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Извещение!$A$5:$S$6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Извещение!$A$1:$W$20</definedName>
  </definedNames>
  <calcPr calcId="144525" iterate="1"/>
</workbook>
</file>

<file path=xl/calcChain.xml><?xml version="1.0" encoding="utf-8"?>
<calcChain xmlns="http://schemas.openxmlformats.org/spreadsheetml/2006/main">
  <c r="M10" i="11" l="1"/>
  <c r="P10" i="11" s="1"/>
  <c r="O13" i="11" l="1"/>
  <c r="N13" i="11"/>
  <c r="L13" i="11"/>
  <c r="K13" i="11"/>
  <c r="J13" i="11"/>
  <c r="M12" i="11"/>
  <c r="P12" i="11" s="1"/>
  <c r="M11" i="11"/>
  <c r="P11" i="11" s="1"/>
  <c r="M9" i="11"/>
  <c r="P9" i="11" s="1"/>
  <c r="M8" i="11"/>
  <c r="P8" i="11" s="1"/>
  <c r="M7" i="11"/>
  <c r="M13" i="11" l="1"/>
  <c r="P7" i="11"/>
</calcChain>
</file>

<file path=xl/sharedStrings.xml><?xml version="1.0" encoding="utf-8"?>
<sst xmlns="http://schemas.openxmlformats.org/spreadsheetml/2006/main" count="38" uniqueCount="36">
  <si>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</si>
  <si>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</si>
  <si>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</si>
  <si>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</si>
  <si>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</si>
  <si>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</si>
  <si>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</si>
  <si>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</si>
  <si>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</si>
  <si>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</si>
  <si>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</si>
  <si>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</si>
  <si>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</si>
  <si>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</si>
  <si>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</si>
  <si>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</si>
  <si>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</si>
  <si>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</si>
  <si>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</si>
  <si>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</si>
  <si>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СР</t>
  </si>
  <si>
    <t>мягколиственное</t>
  </si>
  <si>
    <t/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</si>
  <si>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</si>
  <si>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</si>
  <si>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</si>
  <si>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</si>
  <si>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</si>
  <si>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Кумазанское</t>
  </si>
  <si>
    <t>Клен</t>
  </si>
  <si>
    <t>Ель</t>
  </si>
  <si>
    <t>Делянки обсчитаны по ставкам 2017 года</t>
  </si>
  <si>
    <t>дуб</t>
  </si>
  <si>
    <t>16:26:000000:1511</t>
  </si>
  <si>
    <t>10Ос+Б+Д</t>
  </si>
  <si>
    <t>аукционных единиц купли-продажи лесонасаждений  для аукциона (бизнес) Мамадышского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</si>
</sst>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2" borderId="0" xfId="0" applyNumberFormat="1" applyFont="1" applyFill="1" applyBorder="1" applyAlignment="1" applyProtection="1">
      <alignment horizontal="center" vertical="center"/>
      <protection hidden="1"/>
    </xf>
    <xf numFmtId="2" fontId="1" fillId="2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abSelected="1" view="pageBreakPreview" zoomScale="115" zoomScaleNormal="70" zoomScaleSheetLayoutView="115" workbookViewId="0">
      <selection activeCell="M12" sqref="M12"/>
    </sheetView>
  </sheetViews>
  <sheetFormatPr defaultRowHeight="12.75" x14ac:dyDescent="0.2"/>
  <cols>
    <col min="1" max="1" width="4.7109375" style="11" customWidth="1"/>
    <col min="2" max="2" width="19.140625" style="12" customWidth="1"/>
    <col min="3" max="3" width="8.7109375" style="11" customWidth="1"/>
    <col min="4" max="5" width="7.85546875" style="11" customWidth="1"/>
    <col min="6" max="6" width="8.5703125" style="12" customWidth="1"/>
    <col min="7" max="7" width="18.28515625" style="11" customWidth="1"/>
    <col min="8" max="8" width="7.5703125" style="12" customWidth="1"/>
    <col min="9" max="9" width="12.42578125" style="12" customWidth="1"/>
    <col min="10" max="10" width="13.28515625" style="13" customWidth="1"/>
    <col min="11" max="11" width="10.5703125" style="13" customWidth="1"/>
    <col min="12" max="12" width="11" style="13" customWidth="1"/>
    <col min="13" max="13" width="10.5703125" style="13" customWidth="1"/>
    <col min="14" max="14" width="11" style="13" customWidth="1"/>
    <col min="15" max="15" width="8.7109375" style="13" customWidth="1"/>
    <col min="16" max="16" width="9.42578125" style="13" customWidth="1"/>
    <col min="17" max="17" width="11.42578125" style="13" customWidth="1"/>
    <col min="18" max="18" width="12.42578125" style="13" customWidth="1"/>
    <col min="19" max="19" width="23.140625" style="13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1:19" x14ac:dyDescent="0.2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4"/>
      <c r="R1" s="4"/>
      <c r="S1" s="4"/>
    </row>
    <row r="2" spans="1:19" x14ac:dyDescent="0.2">
      <c r="A2" s="30"/>
      <c r="B2" s="30"/>
      <c r="C2" s="30"/>
      <c r="D2" s="30"/>
      <c r="E2" s="30"/>
      <c r="F2" s="30"/>
      <c r="G2" s="30"/>
      <c r="H2" s="30"/>
      <c r="I2" s="30"/>
      <c r="J2" s="19" t="s">
        <v>26</v>
      </c>
      <c r="K2" s="30"/>
      <c r="L2" s="30"/>
      <c r="M2" s="30"/>
      <c r="N2" s="30"/>
      <c r="O2" s="30"/>
      <c r="P2" s="30"/>
      <c r="Q2" s="30"/>
      <c r="R2" s="30"/>
      <c r="S2" s="30"/>
    </row>
    <row r="3" spans="1:19" x14ac:dyDescent="0.2">
      <c r="A3" s="30"/>
      <c r="B3" s="30"/>
      <c r="C3" s="30"/>
      <c r="D3" s="30"/>
      <c r="E3" s="30"/>
      <c r="F3" s="30"/>
      <c r="G3" s="30"/>
      <c r="H3" s="30"/>
      <c r="I3" s="30"/>
      <c r="J3" s="19" t="s">
        <v>35</v>
      </c>
      <c r="K3" s="30"/>
      <c r="L3" s="30"/>
      <c r="M3" s="30"/>
      <c r="N3" s="30"/>
      <c r="O3" s="30"/>
      <c r="P3" s="30"/>
      <c r="Q3" s="30"/>
      <c r="R3" s="30"/>
      <c r="S3" s="30"/>
    </row>
    <row r="5" spans="1:19" ht="33" customHeight="1" x14ac:dyDescent="0.2">
      <c r="A5" s="24" t="s">
        <v>0</v>
      </c>
      <c r="B5" s="26" t="s">
        <v>1</v>
      </c>
      <c r="C5" s="24" t="s">
        <v>2</v>
      </c>
      <c r="D5" s="24" t="s">
        <v>3</v>
      </c>
      <c r="E5" s="24" t="s">
        <v>4</v>
      </c>
      <c r="F5" s="26" t="s">
        <v>5</v>
      </c>
      <c r="G5" s="24" t="s">
        <v>6</v>
      </c>
      <c r="H5" s="26" t="s">
        <v>7</v>
      </c>
      <c r="I5" s="26" t="s">
        <v>8</v>
      </c>
      <c r="J5" s="23" t="s">
        <v>9</v>
      </c>
      <c r="K5" s="23"/>
      <c r="L5" s="23"/>
      <c r="M5" s="23"/>
      <c r="N5" s="28" t="s">
        <v>10</v>
      </c>
      <c r="O5" s="28" t="s">
        <v>16</v>
      </c>
      <c r="P5" s="28" t="s">
        <v>11</v>
      </c>
      <c r="Q5" s="23" t="s">
        <v>24</v>
      </c>
      <c r="R5" s="23" t="s">
        <v>23</v>
      </c>
      <c r="S5" s="23" t="s">
        <v>25</v>
      </c>
    </row>
    <row r="6" spans="1:19" ht="24" customHeight="1" x14ac:dyDescent="0.2">
      <c r="A6" s="25"/>
      <c r="B6" s="27"/>
      <c r="C6" s="25"/>
      <c r="D6" s="25"/>
      <c r="E6" s="25"/>
      <c r="F6" s="27"/>
      <c r="G6" s="25"/>
      <c r="H6" s="27"/>
      <c r="I6" s="27"/>
      <c r="J6" s="5" t="s">
        <v>12</v>
      </c>
      <c r="K6" s="5" t="s">
        <v>13</v>
      </c>
      <c r="L6" s="5" t="s">
        <v>14</v>
      </c>
      <c r="M6" s="5" t="s">
        <v>15</v>
      </c>
      <c r="N6" s="29"/>
      <c r="O6" s="29"/>
      <c r="P6" s="29"/>
      <c r="Q6" s="23"/>
      <c r="R6" s="23"/>
      <c r="S6" s="23"/>
    </row>
    <row r="7" spans="1:19" x14ac:dyDescent="0.2">
      <c r="A7" s="6">
        <v>17</v>
      </c>
      <c r="B7" s="7" t="s">
        <v>28</v>
      </c>
      <c r="C7" s="6">
        <v>7</v>
      </c>
      <c r="D7" s="6">
        <v>27</v>
      </c>
      <c r="E7" s="6">
        <v>1</v>
      </c>
      <c r="F7" s="7">
        <v>8</v>
      </c>
      <c r="G7" s="6" t="s">
        <v>21</v>
      </c>
      <c r="H7" s="7" t="s">
        <v>20</v>
      </c>
      <c r="I7" s="7" t="s">
        <v>17</v>
      </c>
      <c r="J7" s="8">
        <v>113.78</v>
      </c>
      <c r="K7" s="8">
        <v>69.819999999999993</v>
      </c>
      <c r="L7" s="8">
        <v>1.8</v>
      </c>
      <c r="M7" s="8">
        <f t="shared" ref="M7:M12" si="0">SUBTOTAL(9,J7:L7)</f>
        <v>185.4</v>
      </c>
      <c r="N7" s="8">
        <v>109.81</v>
      </c>
      <c r="O7" s="8"/>
      <c r="P7" s="8">
        <f t="shared" ref="P7:P12" si="1">SUM(M7:O7)</f>
        <v>295.21000000000004</v>
      </c>
      <c r="Q7" s="7">
        <v>19503.29</v>
      </c>
      <c r="R7" s="8"/>
      <c r="S7" s="8" t="s">
        <v>33</v>
      </c>
    </row>
    <row r="8" spans="1:19" x14ac:dyDescent="0.2">
      <c r="A8" s="6" t="s">
        <v>22</v>
      </c>
      <c r="B8" s="7"/>
      <c r="C8" s="6"/>
      <c r="D8" s="6"/>
      <c r="E8" s="6"/>
      <c r="F8" s="7"/>
      <c r="G8" s="6" t="s">
        <v>34</v>
      </c>
      <c r="H8" s="7"/>
      <c r="I8" s="7" t="s">
        <v>32</v>
      </c>
      <c r="J8" s="8"/>
      <c r="K8" s="8"/>
      <c r="L8" s="8">
        <v>0.66</v>
      </c>
      <c r="M8" s="8">
        <f t="shared" si="0"/>
        <v>0.66</v>
      </c>
      <c r="N8" s="8">
        <v>2.95</v>
      </c>
      <c r="O8" s="8"/>
      <c r="P8" s="8">
        <f t="shared" si="1"/>
        <v>3.6100000000000003</v>
      </c>
      <c r="Q8" s="7">
        <v>281.66000000000003</v>
      </c>
      <c r="R8" s="8"/>
      <c r="S8" s="8"/>
    </row>
    <row r="9" spans="1:19" x14ac:dyDescent="0.2">
      <c r="A9" s="6"/>
      <c r="B9" s="7"/>
      <c r="C9" s="6"/>
      <c r="D9" s="6"/>
      <c r="E9" s="6"/>
      <c r="F9" s="7"/>
      <c r="G9" s="6">
        <v>45</v>
      </c>
      <c r="H9" s="7"/>
      <c r="I9" s="7" t="s">
        <v>29</v>
      </c>
      <c r="J9" s="8"/>
      <c r="K9" s="8"/>
      <c r="L9" s="8"/>
      <c r="M9" s="8">
        <f t="shared" si="0"/>
        <v>0</v>
      </c>
      <c r="N9" s="8">
        <v>64.760000000000005</v>
      </c>
      <c r="O9" s="8"/>
      <c r="P9" s="8">
        <f t="shared" si="1"/>
        <v>64.760000000000005</v>
      </c>
      <c r="Q9" s="7">
        <v>1725.21</v>
      </c>
      <c r="R9" s="8"/>
      <c r="S9" s="8"/>
    </row>
    <row r="10" spans="1:19" x14ac:dyDescent="0.2">
      <c r="A10" s="6"/>
      <c r="B10" s="7"/>
      <c r="C10" s="6"/>
      <c r="D10" s="6"/>
      <c r="E10" s="6"/>
      <c r="F10" s="7"/>
      <c r="G10" s="6"/>
      <c r="H10" s="7"/>
      <c r="I10" s="7" t="s">
        <v>19</v>
      </c>
      <c r="J10" s="8">
        <v>0.84</v>
      </c>
      <c r="K10" s="8">
        <v>27.88</v>
      </c>
      <c r="L10" s="8">
        <v>19.88</v>
      </c>
      <c r="M10" s="8">
        <f t="shared" si="0"/>
        <v>48.599999999999994</v>
      </c>
      <c r="N10" s="8">
        <v>87.83</v>
      </c>
      <c r="O10" s="8"/>
      <c r="P10" s="8">
        <f t="shared" ref="P10" si="2">SUM(M10:O10)</f>
        <v>136.43</v>
      </c>
      <c r="Q10" s="7">
        <v>2058.3200000000002</v>
      </c>
      <c r="R10" s="8"/>
      <c r="S10" s="8"/>
    </row>
    <row r="11" spans="1:19" x14ac:dyDescent="0.2">
      <c r="A11" s="6"/>
      <c r="B11" s="7"/>
      <c r="C11" s="6"/>
      <c r="D11" s="6"/>
      <c r="E11" s="6"/>
      <c r="F11" s="7"/>
      <c r="G11" s="6"/>
      <c r="H11" s="7"/>
      <c r="I11" s="7" t="s">
        <v>18</v>
      </c>
      <c r="J11" s="8">
        <v>87.13</v>
      </c>
      <c r="K11" s="8">
        <v>11.48</v>
      </c>
      <c r="L11" s="8"/>
      <c r="M11" s="8">
        <f t="shared" si="0"/>
        <v>98.61</v>
      </c>
      <c r="N11" s="8">
        <v>2381.34</v>
      </c>
      <c r="O11" s="8"/>
      <c r="P11" s="8">
        <f t="shared" si="1"/>
        <v>2479.9500000000003</v>
      </c>
      <c r="Q11" s="7">
        <v>3370.47</v>
      </c>
      <c r="R11" s="8"/>
      <c r="S11" s="8"/>
    </row>
    <row r="12" spans="1:19" x14ac:dyDescent="0.2">
      <c r="A12" s="6" t="s">
        <v>22</v>
      </c>
      <c r="B12" s="7"/>
      <c r="C12" s="6"/>
      <c r="D12" s="6"/>
      <c r="E12" s="6"/>
      <c r="F12" s="7"/>
      <c r="G12" s="6"/>
      <c r="H12" s="7"/>
      <c r="I12" s="7" t="s">
        <v>30</v>
      </c>
      <c r="J12" s="8">
        <v>14.51</v>
      </c>
      <c r="K12" s="8">
        <v>15.74</v>
      </c>
      <c r="L12" s="8">
        <v>3.66</v>
      </c>
      <c r="M12" s="8">
        <f t="shared" si="0"/>
        <v>33.909999999999997</v>
      </c>
      <c r="N12" s="8">
        <v>32.61</v>
      </c>
      <c r="O12" s="8"/>
      <c r="P12" s="8">
        <f t="shared" si="1"/>
        <v>66.52</v>
      </c>
      <c r="Q12" s="7">
        <v>5772.92</v>
      </c>
      <c r="R12" s="8"/>
      <c r="S12" s="8"/>
    </row>
    <row r="13" spans="1:19" ht="20.25" customHeight="1" x14ac:dyDescent="0.2">
      <c r="A13" s="6"/>
      <c r="B13" s="7"/>
      <c r="C13" s="6"/>
      <c r="D13" s="6"/>
      <c r="E13" s="6"/>
      <c r="F13" s="9">
        <v>8</v>
      </c>
      <c r="G13" s="6"/>
      <c r="H13" s="7"/>
      <c r="I13" s="9" t="s">
        <v>15</v>
      </c>
      <c r="J13" s="10">
        <f t="shared" ref="J13:O13" si="3">SUM(J7:J12)</f>
        <v>216.26</v>
      </c>
      <c r="K13" s="10">
        <f t="shared" si="3"/>
        <v>124.91999999999999</v>
      </c>
      <c r="L13" s="10">
        <f t="shared" si="3"/>
        <v>26</v>
      </c>
      <c r="M13" s="10">
        <f t="shared" si="3"/>
        <v>367.17999999999995</v>
      </c>
      <c r="N13" s="10">
        <f t="shared" si="3"/>
        <v>2679.3</v>
      </c>
      <c r="O13" s="10">
        <f t="shared" si="3"/>
        <v>0</v>
      </c>
      <c r="P13" s="31">
        <v>3046</v>
      </c>
      <c r="Q13" s="10">
        <v>32711.85</v>
      </c>
      <c r="R13" s="10">
        <v>107949.11</v>
      </c>
      <c r="S13" s="10"/>
    </row>
    <row r="16" spans="1:19" x14ac:dyDescent="0.2">
      <c r="B16" s="11"/>
      <c r="C16" s="16"/>
      <c r="D16" s="14"/>
      <c r="E16" s="14"/>
      <c r="F16" s="14" t="s">
        <v>27</v>
      </c>
      <c r="G16" s="16"/>
      <c r="H16" s="16"/>
      <c r="I16" s="16"/>
      <c r="J16" s="15"/>
      <c r="K16" s="14"/>
      <c r="L16" s="14"/>
      <c r="M16" s="14"/>
      <c r="N16" s="14"/>
      <c r="O16" s="16" t="s">
        <v>31</v>
      </c>
      <c r="P16" s="14"/>
      <c r="Q16" s="14"/>
    </row>
    <row r="17" spans="1:17" x14ac:dyDescent="0.2">
      <c r="B17" s="11"/>
      <c r="C17" s="16"/>
      <c r="D17" s="14"/>
      <c r="E17" s="14"/>
      <c r="F17" s="14"/>
      <c r="G17" s="16"/>
      <c r="H17" s="16"/>
      <c r="I17" s="16"/>
      <c r="J17" s="15"/>
      <c r="K17" s="14"/>
      <c r="L17" s="14"/>
      <c r="M17" s="14"/>
      <c r="N17" s="14"/>
      <c r="O17" s="14"/>
      <c r="P17" s="14"/>
      <c r="Q17" s="14"/>
    </row>
    <row r="18" spans="1:17" x14ac:dyDescent="0.2">
      <c r="C18" s="20"/>
      <c r="D18" s="20"/>
      <c r="E18" s="20"/>
      <c r="F18" s="21"/>
      <c r="G18" s="20"/>
      <c r="H18" s="21"/>
      <c r="I18" s="21"/>
    </row>
    <row r="19" spans="1:17" x14ac:dyDescent="0.2">
      <c r="C19" s="20"/>
      <c r="D19" s="20"/>
      <c r="E19" s="20"/>
      <c r="F19" s="21"/>
      <c r="L19" s="22"/>
      <c r="M19" s="22"/>
      <c r="N19" s="22"/>
    </row>
    <row r="24" spans="1:17" x14ac:dyDescent="0.2">
      <c r="A24" s="17"/>
      <c r="B24" s="18"/>
    </row>
    <row r="44" spans="3:14" x14ac:dyDescent="0.2">
      <c r="C44" s="20"/>
      <c r="D44" s="20"/>
      <c r="E44" s="20"/>
      <c r="F44" s="21"/>
      <c r="G44" s="20"/>
      <c r="H44" s="21"/>
      <c r="I44" s="21"/>
    </row>
    <row r="45" spans="3:14" x14ac:dyDescent="0.2">
      <c r="C45" s="20"/>
      <c r="D45" s="20"/>
      <c r="E45" s="20"/>
      <c r="F45" s="21"/>
      <c r="L45" s="22"/>
      <c r="M45" s="22"/>
      <c r="N45" s="22"/>
    </row>
  </sheetData>
  <sheetProtection selectLockedCells="1" autoFilter="0"/>
  <sortState ref="B10:Q385">
    <sortCondition ref="B385"/>
  </sortState>
  <mergeCells count="22"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C44:F45"/>
    <mergeCell ref="G44:I44"/>
    <mergeCell ref="L45:N45"/>
    <mergeCell ref="S5:S6"/>
    <mergeCell ref="C18:F19"/>
    <mergeCell ref="G18:I18"/>
    <mergeCell ref="L19:N19"/>
  </mergeCells>
  <pageMargins left="0" right="0" top="0" bottom="0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2017-10-31T07:30:03Z</cp:lastPrinted>
  <dcterms:created xsi:type="dcterms:W3CDTF">1996-10-08T23:32:33Z</dcterms:created>
  <dcterms:modified xsi:type="dcterms:W3CDTF">2017-12-01T06:15:17Z</dcterms:modified>
</cp:coreProperties>
</file>