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su.MLHRT\Desktop\итоги\"/>
    </mc:Choice>
  </mc:AlternateContent>
  <bookViews>
    <workbookView xWindow="0" yWindow="0" windowWidth="28800" windowHeight="11730" activeTab="2"/>
  </bookViews>
  <sheets>
    <sheet name="Юные лесоводы" sheetId="1" r:id="rId1"/>
    <sheet name="тестирование" sheetId="5" r:id="rId2"/>
    <sheet name="итог (2)" sheetId="13" r:id="rId3"/>
  </sheets>
  <definedNames>
    <definedName name="_xlnm.Print_Titles" localSheetId="2">'итог (2)'!$A:$I,'итог (2)'!$1:$4</definedName>
    <definedName name="_xlnm.Print_Titles" localSheetId="1">тестирование!$A:$E,тестирование!$3:$4</definedName>
    <definedName name="_xlnm.Print_Titles" localSheetId="0">'Юные лесоводы'!$B:$L,'Юные лесоводы'!$4:$5</definedName>
  </definedNames>
  <calcPr calcId="162913"/>
</workbook>
</file>

<file path=xl/calcChain.xml><?xml version="1.0" encoding="utf-8"?>
<calcChain xmlns="http://schemas.openxmlformats.org/spreadsheetml/2006/main">
  <c r="H35" i="13" l="1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K9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1" i="1"/>
  <c r="K10" i="1"/>
  <c r="K8" i="1"/>
  <c r="K7" i="1"/>
  <c r="K12" i="1"/>
  <c r="K6" i="1"/>
</calcChain>
</file>

<file path=xl/sharedStrings.xml><?xml version="1.0" encoding="utf-8"?>
<sst xmlns="http://schemas.openxmlformats.org/spreadsheetml/2006/main" count="324" uniqueCount="178">
  <si>
    <t>Участники</t>
  </si>
  <si>
    <t>Агрызское</t>
  </si>
  <si>
    <t>Азнакаевское</t>
  </si>
  <si>
    <t>Аксубаевское</t>
  </si>
  <si>
    <t>Алькеевское</t>
  </si>
  <si>
    <t>Альметьевское</t>
  </si>
  <si>
    <t>Арское</t>
  </si>
  <si>
    <t>Бавлинское</t>
  </si>
  <si>
    <t>Билярское</t>
  </si>
  <si>
    <t>Болгарское</t>
  </si>
  <si>
    <t>Бугульминское</t>
  </si>
  <si>
    <t>Буинское</t>
  </si>
  <si>
    <t>Елабужское</t>
  </si>
  <si>
    <t>Заинское</t>
  </si>
  <si>
    <t>Зеленодольское</t>
  </si>
  <si>
    <t>Ислейтарское</t>
  </si>
  <si>
    <t>Кайбицкое</t>
  </si>
  <si>
    <t>Калейкинское</t>
  </si>
  <si>
    <t>Камское</t>
  </si>
  <si>
    <t>Лаишевское</t>
  </si>
  <si>
    <t>Лениногорское</t>
  </si>
  <si>
    <t>Мамадышское</t>
  </si>
  <si>
    <t>Мензелинское</t>
  </si>
  <si>
    <t>Нижнекамское</t>
  </si>
  <si>
    <t>Нурлатское</t>
  </si>
  <si>
    <t>Приволжское</t>
  </si>
  <si>
    <t>Пригородное</t>
  </si>
  <si>
    <t>Сабинское</t>
  </si>
  <si>
    <t>Тетюшское</t>
  </si>
  <si>
    <t>Черемшанское</t>
  </si>
  <si>
    <t>Лубянское</t>
  </si>
  <si>
    <t>Таксация</t>
  </si>
  <si>
    <t>Ботаника и дендрология</t>
  </si>
  <si>
    <t>Охрана и защита леса</t>
  </si>
  <si>
    <t>Геодезия</t>
  </si>
  <si>
    <t>Лесовосстановление и лесоразведение</t>
  </si>
  <si>
    <t>Тушение пожаров</t>
  </si>
  <si>
    <t>Итого</t>
  </si>
  <si>
    <t>Место</t>
  </si>
  <si>
    <t>ПРОТОКОЛ</t>
  </si>
  <si>
    <t>Конкурсной процедуры "Юные лесоводы"</t>
  </si>
  <si>
    <t xml:space="preserve">Наименование </t>
  </si>
  <si>
    <t>лесничества</t>
  </si>
  <si>
    <t>школьного лесничества</t>
  </si>
  <si>
    <t>конкурсной процедуры</t>
  </si>
  <si>
    <t>Участник</t>
  </si>
  <si>
    <t>ТЕСТИРОВАНИЯ</t>
  </si>
  <si>
    <t>ИТОГОВЫЙ ПРОТОКОЛ</t>
  </si>
  <si>
    <t>Конкурсная процедура "Юные лесоводы"</t>
  </si>
  <si>
    <t>Тестирование</t>
  </si>
  <si>
    <t>Лесная конференция</t>
  </si>
  <si>
    <t>Визитная карточка</t>
  </si>
  <si>
    <t>Наименование конкурсных этапов</t>
  </si>
  <si>
    <t>Наименование этапов</t>
  </si>
  <si>
    <t>Зеленая планета</t>
  </si>
  <si>
    <t>Лесной патруль</t>
  </si>
  <si>
    <t>Росток</t>
  </si>
  <si>
    <t>СПЭКТР</t>
  </si>
  <si>
    <t>Наследники природы</t>
  </si>
  <si>
    <t>Зеленый патруль</t>
  </si>
  <si>
    <t>Рунга</t>
  </si>
  <si>
    <t>Елочка</t>
  </si>
  <si>
    <t>Юный лесовод</t>
  </si>
  <si>
    <t>Дубравы</t>
  </si>
  <si>
    <t>Лесной родник</t>
  </si>
  <si>
    <t>Лесовичок</t>
  </si>
  <si>
    <t>Каенкай</t>
  </si>
  <si>
    <t>Дубки</t>
  </si>
  <si>
    <t>Тополек</t>
  </si>
  <si>
    <t>Друзья природы</t>
  </si>
  <si>
    <t>Друзья леса</t>
  </si>
  <si>
    <t xml:space="preserve">Кзыл-Юлдузское </t>
  </si>
  <si>
    <t>Зеленая армия</t>
  </si>
  <si>
    <t>Андреев Игорь Александрович Петров Андрей Алексеевич</t>
  </si>
  <si>
    <t>Будет чисто</t>
  </si>
  <si>
    <t>Натуралист</t>
  </si>
  <si>
    <t>Зелёный островок</t>
  </si>
  <si>
    <t>Азбука Земли</t>
  </si>
  <si>
    <t>Зелёный дом</t>
  </si>
  <si>
    <t>ЭКОС</t>
  </si>
  <si>
    <t>Юные лесоводы</t>
  </si>
  <si>
    <t>Нургали оныклары. Внуки Нургалея</t>
  </si>
  <si>
    <t>№ п/п</t>
  </si>
  <si>
    <t>Гордеева Екатерина Анатольевна</t>
  </si>
  <si>
    <t>Хасанова Ильзира Фирдаусовна</t>
  </si>
  <si>
    <t>Ильина Анита Андриановна</t>
  </si>
  <si>
    <t>Хабибуллина Алина Ринасовна</t>
  </si>
  <si>
    <t>Шавалиева Зиля Фаилевна</t>
  </si>
  <si>
    <t>Миндияров Алексей Дмитриевич</t>
  </si>
  <si>
    <t>Ермолаев Никита Викторович</t>
  </si>
  <si>
    <t>Широкова Анастасия Сергеевнаи</t>
  </si>
  <si>
    <t>Гараева Инзиля Ринатовна</t>
  </si>
  <si>
    <t>Блинова Дарья Игоревна</t>
  </si>
  <si>
    <t>Сиразеева Азалия Фаилевна</t>
  </si>
  <si>
    <t>Идиятуллина Ляйсан Каюмовна</t>
  </si>
  <si>
    <t>Александрова Ангелина Артемовна</t>
  </si>
  <si>
    <t>Фахреева Лилия Риязовна</t>
  </si>
  <si>
    <t>Грачева Анна Игоревна</t>
  </si>
  <si>
    <t>Галимов Камиль Рамзилевич</t>
  </si>
  <si>
    <t>Газизуллин Рузаль Русланович</t>
  </si>
  <si>
    <t>Ильмаиров Денис Петрович</t>
  </si>
  <si>
    <t xml:space="preserve">Мамадышское </t>
  </si>
  <si>
    <t>Диярова Фания Раилевна</t>
  </si>
  <si>
    <t xml:space="preserve">Мензелинское </t>
  </si>
  <si>
    <t>Абдуллина Регина Ильшатовна</t>
  </si>
  <si>
    <t>Егорова Дарья Сергеевна</t>
  </si>
  <si>
    <t xml:space="preserve">Крайнова Татьяна Вадимовна </t>
  </si>
  <si>
    <t>Ганькин Максим Александрович</t>
  </si>
  <si>
    <t>Захаров Илья Андреевич</t>
  </si>
  <si>
    <t>IV Слета школьных лесничеств Республики Татарстан</t>
  </si>
  <si>
    <t>Кашапова Элиза Айдаровна Маманазарова Сабина Джамилевна</t>
  </si>
  <si>
    <t>Леонтьева Анна Григорьевна  Мясников Данила Александрович</t>
  </si>
  <si>
    <t>Гилязов Айнур Альфисович Газизова Азалия Айдаровна</t>
  </si>
  <si>
    <t>Зиатдинов Альфис Рустемович Галимов Ильяс Эдуардович</t>
  </si>
  <si>
    <t>Ермолаева Наталья Викторовна Маленкова Валерия Геннадиевна</t>
  </si>
  <si>
    <t>Сафин Тимур Фаридович Рахимзянова Амина Ильнуровна</t>
  </si>
  <si>
    <t>Ким Антон Эдуардович Широков Кирилл Сергеевич</t>
  </si>
  <si>
    <t>Комиссарова Ульяна Олеговна Самаркина Дарья Александровна</t>
  </si>
  <si>
    <t>Чернова Диана Григорьевна Сафонов Евгений Владимирович</t>
  </si>
  <si>
    <t>Галимзянов Артур Русланович Садриев Салават Фанилевич</t>
  </si>
  <si>
    <t>Салахова Зарина Алмазовна Серякова Алина Юрьевна</t>
  </si>
  <si>
    <t>Панарин Никита Александрович Графиков Данил Шафкатович</t>
  </si>
  <si>
    <t>Каримова Ильвира Ильсуровна Мустафин Надир Айратович</t>
  </si>
  <si>
    <t>Шакиров Эльмир Рузалевич Туганов Кирилл Викторович</t>
  </si>
  <si>
    <t>Батрашкин Владислав Сергеевич Назаручук Ирина Игоревна</t>
  </si>
  <si>
    <t>Давлетов Алмаз Рамилевич Зиннуров Ильяс Ильгизович</t>
  </si>
  <si>
    <t>Горбунова Виктория Дмитриевна Муракаева Мадина Руслановна</t>
  </si>
  <si>
    <t>Кашкаров Родион Владимирович Машаров Аркадий Андреевич</t>
  </si>
  <si>
    <t xml:space="preserve">Ахметшина Аделина Рустемовна Назарова Гульнара Хикматилловна </t>
  </si>
  <si>
    <t>Нотфуллина Адиля Ильсуровна Хайрутдинова Алия Рафаиловна</t>
  </si>
  <si>
    <t>Кашапова Элиза Айдаровна Маманазарова Сабина Джамилевна Хасанова Ильзира Фирдаусовна</t>
  </si>
  <si>
    <t>Леонтьева Анна Григорьевна  Мясников Данила Александрович Ильина Анита Андриановна</t>
  </si>
  <si>
    <t>Зайдуллина Аделя Равилевна Васильев Алексей Игоревич Хабибуллина Алина Ринасовна</t>
  </si>
  <si>
    <t>Зиатдинов Альфис Рустемович Галимов Ильяс Эдуардович Шавалиева Зиля Фаилевна</t>
  </si>
  <si>
    <t>Гилязов Айнур Альфисович Газизова Азалия Айдаровна Миндияров Алексей Дмитриевич</t>
  </si>
  <si>
    <t>Ермолаева Наталья Викторовна Маленкова Валерия Геннадиевна Ермолаев Никита Викторович</t>
  </si>
  <si>
    <t>Ким Антон Эдуардович Широков Кирилл Сергеевич Широкова Анастасия Сергеевнаи</t>
  </si>
  <si>
    <t>Комиссарова Ульяна Олеговна Самаркина Дарья Александровна Блинова Дарья Игоревна</t>
  </si>
  <si>
    <t>Шарифуллин Рустам Зуфарович Гиниятуллин Ильнур Ильшатович Шаехов Раиль Разилевич</t>
  </si>
  <si>
    <t>Чернова Диана Григорьевна Сафонов Евгений Владимирович Сиразеева Азалия Фаилевна</t>
  </si>
  <si>
    <t>Нутфуллин Нияз Рамилевич Погребняк Дарья Романовна  Идиятуллина Ляйсан Каюмовна</t>
  </si>
  <si>
    <t>Галимзянов Артур Русланович Садриев Салават Фанилевич Александрова Ангелина Артемовна</t>
  </si>
  <si>
    <t>Салахова Зарина Алмазовна Серякова Алина Юрьевна Фахреева Лилия Риязовна</t>
  </si>
  <si>
    <t>Панарин Никита Александрович Графиков Данил Шафкатович Грачева Анна Игоревна</t>
  </si>
  <si>
    <t>Зиатдинова Камиля Мухаметнуровна Нуруллиy Рифнур Рафатович Нургалиев Алмаз Шахинурович</t>
  </si>
  <si>
    <t>Каримова Ильвира Ильсуровна Мустафин Надир Айратович Галимов Камиль Рамзилевич</t>
  </si>
  <si>
    <t>Шакиров Эльмир Рузалевич Туганов Кирилл Викторович Газизуллин Рузаль Русланович</t>
  </si>
  <si>
    <t>Батрашкин Владислав Сергеевич Назаручук Ирина Игоревна Ильмаиров Денис Петрович</t>
  </si>
  <si>
    <t>Леонтьев Адель Ранифович Мухамадышева Лилия Ильшатовна Захаров Илья Андреевич</t>
  </si>
  <si>
    <t>Давлетов Алмаз Рамилевич Зиннуров Ильяс Ильгизович Диярова Фания Раилевна</t>
  </si>
  <si>
    <t>Горбунова Виктория Дмитриевна Муракаева Мадина Руслановна Абдуллина Регина Ильшатовна</t>
  </si>
  <si>
    <t>Чиркова Диана Рустемовна Юсупов Артур Русланович Морозова Варвара Вадимовна</t>
  </si>
  <si>
    <t>Кашкаров Родион Владимирович Машаров Аркадий Андреевич Егорова Дарья Сергеевна</t>
  </si>
  <si>
    <t>Гущина Карина Александровна Ильичева Арина Дмитриевна Куртымова Варвара Сергеевна</t>
  </si>
  <si>
    <t xml:space="preserve">Ахметшина Аделина Рустемовна Назарова Гульнара Хикматилловна Крайнова Татьяна Вадимовна </t>
  </si>
  <si>
    <t>Коваль Дина Маратовна Сафиуллина Наргиза Фирдусовна Латипов Ильзат Ильсурович</t>
  </si>
  <si>
    <t>Нотфуллина Адиля Ильсуровна Хайрутдинова Алия Рафаиловна Ганькин Максим Александрович</t>
  </si>
  <si>
    <t>Зиатдинова Наиля Фаритовна Мустафина Лейсан Альбертовна Бикбова Руфина Ильдаровна</t>
  </si>
  <si>
    <t>Андреев Игорь Александрович    Петров Андрей Алексеевич Гордеева Екатерина Анатольевна</t>
  </si>
  <si>
    <t>Сафиуллина Наргиза Фирдусовна</t>
  </si>
  <si>
    <t>Рахимзянова Амина Ильнуровна</t>
  </si>
  <si>
    <r>
      <t xml:space="preserve">Сафин Тимур Фаридович Грачева Ксения Алексеена </t>
    </r>
    <r>
      <rPr>
        <sz val="12"/>
        <color rgb="FFFF0000"/>
        <rFont val="Times New Roman"/>
        <family val="1"/>
        <charset val="204"/>
      </rPr>
      <t/>
    </r>
  </si>
  <si>
    <t>Зиатдинова Камиля Мухаметнуровна</t>
  </si>
  <si>
    <t xml:space="preserve"> Нуруллиy Рифнур Рафатович Нургалиев Алмаз Шахинурович</t>
  </si>
  <si>
    <t>Мустафина Лейсан Альбертовна</t>
  </si>
  <si>
    <t>Зиатдинова Наиля Фаритовна Бикбова Руфина Ильдаровна</t>
  </si>
  <si>
    <t>Чиркова Диана Рустемовна</t>
  </si>
  <si>
    <t xml:space="preserve"> Юсупов Артур Русланович Морозова Варвара Вадимовна</t>
  </si>
  <si>
    <t>Аристова Екатерина</t>
  </si>
  <si>
    <r>
      <rPr>
        <b/>
        <sz val="12"/>
        <rFont val="Times New Roman"/>
        <family val="1"/>
        <charset val="204"/>
      </rPr>
      <t xml:space="preserve">Каримуллина Диляра Сагитовна </t>
    </r>
    <r>
      <rPr>
        <b/>
        <sz val="12"/>
        <color rgb="FF000000"/>
        <rFont val="Times New Roman"/>
        <family val="1"/>
        <charset val="204"/>
      </rPr>
      <t xml:space="preserve">Латипов Ильзат Ильсурович </t>
    </r>
  </si>
  <si>
    <r>
      <rPr>
        <sz val="12"/>
        <rFont val="Times New Roman"/>
        <family val="1"/>
        <charset val="204"/>
      </rPr>
      <t>Гареева Ралина Марсовна</t>
    </r>
    <r>
      <rPr>
        <sz val="12"/>
        <color rgb="FF000000"/>
        <rFont val="Times New Roman"/>
        <family val="1"/>
        <charset val="204"/>
      </rPr>
      <t xml:space="preserve"> Садыков Марат Рустемович</t>
    </r>
  </si>
  <si>
    <r>
      <rPr>
        <sz val="12"/>
        <rFont val="Times New Roman"/>
        <family val="1"/>
        <charset val="204"/>
      </rPr>
      <t>Шаехов Раиль Разилович</t>
    </r>
    <r>
      <rPr>
        <sz val="12"/>
        <color rgb="FF000000"/>
        <rFont val="Times New Roman"/>
        <family val="1"/>
        <charset val="204"/>
      </rPr>
      <t xml:space="preserve"> Гиниятуллин Ильнур Ильшатович</t>
    </r>
  </si>
  <si>
    <r>
      <rPr>
        <sz val="11"/>
        <rFont val="Times New Roman"/>
        <family val="1"/>
        <charset val="204"/>
      </rPr>
      <t>Барабанов Максим Владимирович</t>
    </r>
    <r>
      <rPr>
        <sz val="11"/>
        <color rgb="FF000000"/>
        <rFont val="Times New Roman"/>
        <family val="1"/>
        <charset val="204"/>
      </rPr>
      <t xml:space="preserve"> Васильев Алексей Игоревич</t>
    </r>
  </si>
  <si>
    <r>
      <t>Нутфуллин Нияз Рамилевич</t>
    </r>
    <r>
      <rPr>
        <sz val="12"/>
        <rFont val="Times New Roman"/>
        <family val="1"/>
        <charset val="204"/>
      </rPr>
      <t xml:space="preserve"> Исламова Дильбэр Айдаровна</t>
    </r>
  </si>
  <si>
    <t>Сабирова Сабина Ильфатовна Мартышина Галина Ленаровна</t>
  </si>
  <si>
    <t>Салимова Дарья Алексеевна</t>
  </si>
  <si>
    <r>
      <t xml:space="preserve">Леонтьев Адель Ранифович </t>
    </r>
    <r>
      <rPr>
        <sz val="12"/>
        <rFont val="Times New Roman"/>
        <family val="1"/>
        <charset val="204"/>
      </rPr>
      <t>Ахметова Резеда Ильдаровна</t>
    </r>
    <r>
      <rPr>
        <sz val="12"/>
        <color rgb="FFFF0000"/>
        <rFont val="Times New Roman"/>
        <family val="1"/>
        <charset val="204"/>
      </rPr>
      <t xml:space="preserve"> </t>
    </r>
  </si>
  <si>
    <t>Садыков Марат Рустемович Гараева Инзиля Ринатовна Гареева Ралина Марсовна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</si>
</sst>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21212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0" fillId="0" borderId="7" xfId="0" applyBorder="1"/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8" fillId="0" borderId="1" xfId="0" applyFont="1" applyBorder="1"/>
    <xf numFmtId="0" fontId="11" fillId="0" borderId="0" xfId="0" applyFont="1" applyBorder="1" applyAlignment="1">
      <alignment vertical="center"/>
    </xf>
    <xf numFmtId="0" fontId="8" fillId="0" borderId="2" xfId="0" applyFont="1" applyBorder="1"/>
    <xf numFmtId="0" fontId="11" fillId="2" borderId="3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0" fillId="0" borderId="11" xfId="0" applyBorder="1"/>
    <xf numFmtId="0" fontId="4" fillId="0" borderId="12" xfId="0" applyFont="1" applyBorder="1" applyAlignment="1">
      <alignment horizontal="center" vertical="top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1"/>
  <sheetViews>
    <sheetView view="pageBreakPreview" zoomScaleSheetLayoutView="100" workbookViewId="0">
      <selection activeCell="D14" sqref="D14"/>
    </sheetView>
  </sheetViews>
  <sheetFormatPr defaultRowHeight="15" x14ac:dyDescent="0.25"/>
  <cols>
    <col min="1" max="1" width="5.85546875" customWidth="1"/>
    <col min="2" max="2" width="15.42578125" customWidth="1"/>
    <col min="3" max="3" width="12.7109375" customWidth="1"/>
    <col min="4" max="4" width="25.28515625" customWidth="1"/>
    <col min="5" max="5" width="9.85546875" customWidth="1"/>
    <col min="6" max="6" width="13.85546875" customWidth="1"/>
    <col min="7" max="7" width="12.42578125" customWidth="1"/>
    <col min="8" max="8" width="9.7109375" customWidth="1"/>
    <col min="9" max="9" width="13.42578125" customWidth="1"/>
    <col min="11" max="11" width="7.7109375" customWidth="1"/>
    <col min="12" max="12" width="6.5703125" customWidth="1"/>
  </cols>
  <sheetData>
    <row r="1" spans="1:13" ht="18.75" x14ac:dyDescent="0.25">
      <c r="E1" s="5"/>
      <c r="F1" s="6" t="s">
        <v>39</v>
      </c>
      <c r="H1" s="5"/>
      <c r="I1" s="5"/>
      <c r="J1" s="4"/>
    </row>
    <row r="2" spans="1:13" ht="16.899999999999999" customHeight="1" x14ac:dyDescent="0.25">
      <c r="C2" s="1"/>
      <c r="F2" s="7" t="s">
        <v>40</v>
      </c>
      <c r="H2" s="7"/>
      <c r="I2" s="7"/>
      <c r="J2" s="4"/>
    </row>
    <row r="3" spans="1:13" ht="28.9" customHeight="1" x14ac:dyDescent="0.25">
      <c r="C3" s="1"/>
      <c r="D3" s="1"/>
      <c r="F3" s="7" t="s">
        <v>109</v>
      </c>
      <c r="H3" s="5"/>
      <c r="I3" s="7"/>
      <c r="J3" s="4"/>
    </row>
    <row r="4" spans="1:13" ht="14.45" customHeight="1" x14ac:dyDescent="0.25">
      <c r="A4" s="86"/>
      <c r="B4" s="55" t="s">
        <v>41</v>
      </c>
      <c r="C4" s="10" t="s">
        <v>41</v>
      </c>
      <c r="D4" s="3" t="s">
        <v>0</v>
      </c>
      <c r="E4" s="84" t="s">
        <v>53</v>
      </c>
      <c r="F4" s="85"/>
      <c r="G4" s="85"/>
      <c r="H4" s="85"/>
      <c r="I4" s="85"/>
      <c r="J4" s="85"/>
      <c r="K4" s="60"/>
      <c r="L4" s="58"/>
    </row>
    <row r="5" spans="1:13" ht="51" x14ac:dyDescent="0.25">
      <c r="A5" s="86"/>
      <c r="B5" s="56" t="s">
        <v>42</v>
      </c>
      <c r="C5" s="12" t="s">
        <v>43</v>
      </c>
      <c r="D5" s="11" t="s">
        <v>44</v>
      </c>
      <c r="E5" s="5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57" t="s">
        <v>36</v>
      </c>
      <c r="K5" s="11" t="s">
        <v>37</v>
      </c>
      <c r="L5" s="59" t="s">
        <v>38</v>
      </c>
      <c r="M5" s="2"/>
    </row>
    <row r="6" spans="1:13" ht="57" x14ac:dyDescent="0.25">
      <c r="A6" s="77">
        <v>1</v>
      </c>
      <c r="B6" s="70" t="s">
        <v>27</v>
      </c>
      <c r="C6" s="70" t="s">
        <v>81</v>
      </c>
      <c r="D6" s="71" t="s">
        <v>169</v>
      </c>
      <c r="E6" s="64">
        <v>16</v>
      </c>
      <c r="F6" s="64">
        <v>20</v>
      </c>
      <c r="G6" s="64">
        <v>20</v>
      </c>
      <c r="H6" s="64">
        <v>20</v>
      </c>
      <c r="I6" s="64">
        <v>20</v>
      </c>
      <c r="J6" s="64">
        <v>20</v>
      </c>
      <c r="K6" s="64">
        <f t="shared" ref="K6:K36" si="0">E6+F6+G6+H6+I6+J6</f>
        <v>116</v>
      </c>
      <c r="L6" s="65">
        <v>1</v>
      </c>
    </row>
    <row r="7" spans="1:13" ht="47.25" x14ac:dyDescent="0.25">
      <c r="A7" s="77">
        <v>2</v>
      </c>
      <c r="B7" s="70" t="s">
        <v>21</v>
      </c>
      <c r="C7" s="70" t="s">
        <v>70</v>
      </c>
      <c r="D7" s="71" t="s">
        <v>125</v>
      </c>
      <c r="E7" s="73">
        <v>15</v>
      </c>
      <c r="F7" s="73">
        <v>10</v>
      </c>
      <c r="G7" s="73">
        <v>20</v>
      </c>
      <c r="H7" s="73">
        <v>10</v>
      </c>
      <c r="I7" s="73">
        <v>20</v>
      </c>
      <c r="J7" s="73">
        <v>20</v>
      </c>
      <c r="K7" s="73">
        <f t="shared" si="0"/>
        <v>95</v>
      </c>
      <c r="L7" s="73">
        <v>2</v>
      </c>
    </row>
    <row r="8" spans="1:13" ht="47.25" x14ac:dyDescent="0.25">
      <c r="A8" s="77">
        <v>3</v>
      </c>
      <c r="B8" s="70" t="s">
        <v>6</v>
      </c>
      <c r="C8" s="70" t="s">
        <v>58</v>
      </c>
      <c r="D8" s="71" t="s">
        <v>113</v>
      </c>
      <c r="E8" s="73">
        <v>17</v>
      </c>
      <c r="F8" s="73">
        <v>12</v>
      </c>
      <c r="G8" s="73">
        <v>16</v>
      </c>
      <c r="H8" s="73">
        <v>20</v>
      </c>
      <c r="I8" s="73">
        <v>18</v>
      </c>
      <c r="J8" s="73">
        <v>10</v>
      </c>
      <c r="K8" s="73">
        <f t="shared" si="0"/>
        <v>93</v>
      </c>
      <c r="L8" s="65">
        <v>3</v>
      </c>
    </row>
    <row r="9" spans="1:13" ht="47.25" x14ac:dyDescent="0.25">
      <c r="A9" s="77">
        <v>4</v>
      </c>
      <c r="B9" s="72" t="s">
        <v>8</v>
      </c>
      <c r="C9" s="72" t="s">
        <v>55</v>
      </c>
      <c r="D9" s="36" t="s">
        <v>161</v>
      </c>
      <c r="E9" s="62">
        <v>15.2</v>
      </c>
      <c r="F9" s="62">
        <v>12</v>
      </c>
      <c r="G9" s="62">
        <v>16</v>
      </c>
      <c r="H9" s="62">
        <v>9</v>
      </c>
      <c r="I9" s="62">
        <v>16</v>
      </c>
      <c r="J9" s="62">
        <v>20</v>
      </c>
      <c r="K9" s="62">
        <f t="shared" si="0"/>
        <v>88.2</v>
      </c>
      <c r="L9" s="73">
        <v>4</v>
      </c>
    </row>
    <row r="10" spans="1:13" ht="47.25" x14ac:dyDescent="0.25">
      <c r="A10" s="77">
        <v>5</v>
      </c>
      <c r="B10" s="72" t="s">
        <v>18</v>
      </c>
      <c r="C10" s="72" t="s">
        <v>77</v>
      </c>
      <c r="D10" s="36" t="s">
        <v>163</v>
      </c>
      <c r="E10" s="62">
        <v>15.8</v>
      </c>
      <c r="F10" s="62">
        <v>14</v>
      </c>
      <c r="G10" s="62">
        <v>12</v>
      </c>
      <c r="H10" s="62">
        <v>19</v>
      </c>
      <c r="I10" s="62">
        <v>16</v>
      </c>
      <c r="J10" s="62">
        <v>10</v>
      </c>
      <c r="K10" s="62">
        <f t="shared" si="0"/>
        <v>86.8</v>
      </c>
      <c r="L10" s="65">
        <v>5</v>
      </c>
    </row>
    <row r="11" spans="1:13" ht="47.25" x14ac:dyDescent="0.25">
      <c r="A11" s="77">
        <v>6</v>
      </c>
      <c r="B11" s="72" t="s">
        <v>10</v>
      </c>
      <c r="C11" s="72" t="s">
        <v>59</v>
      </c>
      <c r="D11" s="36" t="s">
        <v>170</v>
      </c>
      <c r="E11" s="62">
        <v>11.2</v>
      </c>
      <c r="F11" s="62">
        <v>10</v>
      </c>
      <c r="G11" s="62">
        <v>4</v>
      </c>
      <c r="H11" s="62">
        <v>20</v>
      </c>
      <c r="I11" s="62">
        <v>18</v>
      </c>
      <c r="J11" s="62">
        <v>20</v>
      </c>
      <c r="K11" s="62">
        <f>E11+F11+G11+H11+I11+J11</f>
        <v>83.2</v>
      </c>
      <c r="L11" s="65">
        <v>7</v>
      </c>
    </row>
    <row r="12" spans="1:13" ht="47.25" x14ac:dyDescent="0.25">
      <c r="A12" s="77">
        <v>7</v>
      </c>
      <c r="B12" s="21" t="s">
        <v>30</v>
      </c>
      <c r="C12" s="21" t="s">
        <v>79</v>
      </c>
      <c r="D12" s="22" t="s">
        <v>176</v>
      </c>
      <c r="E12" s="32">
        <v>4.5</v>
      </c>
      <c r="F12" s="32">
        <v>18</v>
      </c>
      <c r="G12" s="32">
        <v>20</v>
      </c>
      <c r="H12" s="32">
        <v>0</v>
      </c>
      <c r="I12" s="32">
        <v>20</v>
      </c>
      <c r="J12" s="32">
        <v>20</v>
      </c>
      <c r="K12" s="32">
        <f>E12+F12+G12+H12+I12+J12</f>
        <v>82.5</v>
      </c>
      <c r="L12" s="73">
        <v>6</v>
      </c>
    </row>
    <row r="13" spans="1:13" ht="47.25" x14ac:dyDescent="0.25">
      <c r="A13" s="77">
        <v>8</v>
      </c>
      <c r="B13" s="72" t="s">
        <v>15</v>
      </c>
      <c r="C13" s="72" t="s">
        <v>62</v>
      </c>
      <c r="D13" s="36" t="s">
        <v>119</v>
      </c>
      <c r="E13" s="62">
        <v>16</v>
      </c>
      <c r="F13" s="62">
        <v>10</v>
      </c>
      <c r="G13" s="62">
        <v>20</v>
      </c>
      <c r="H13" s="62">
        <v>19</v>
      </c>
      <c r="I13" s="62">
        <v>8</v>
      </c>
      <c r="J13" s="62">
        <v>10</v>
      </c>
      <c r="K13" s="62">
        <f t="shared" si="0"/>
        <v>83</v>
      </c>
      <c r="L13" s="73">
        <v>8</v>
      </c>
    </row>
    <row r="14" spans="1:13" ht="47.25" x14ac:dyDescent="0.25">
      <c r="A14" s="77">
        <v>9</v>
      </c>
      <c r="B14" s="72" t="s">
        <v>13</v>
      </c>
      <c r="C14" s="72" t="s">
        <v>61</v>
      </c>
      <c r="D14" s="36" t="s">
        <v>118</v>
      </c>
      <c r="E14" s="62">
        <v>15</v>
      </c>
      <c r="F14" s="62">
        <v>10</v>
      </c>
      <c r="G14" s="62">
        <v>20</v>
      </c>
      <c r="H14" s="62">
        <v>20</v>
      </c>
      <c r="I14" s="62">
        <v>5</v>
      </c>
      <c r="J14" s="62">
        <v>10</v>
      </c>
      <c r="K14" s="62">
        <f t="shared" si="0"/>
        <v>80</v>
      </c>
      <c r="L14" s="65">
        <v>9</v>
      </c>
    </row>
    <row r="15" spans="1:13" ht="47.25" x14ac:dyDescent="0.25">
      <c r="A15" s="77">
        <v>10</v>
      </c>
      <c r="B15" s="72" t="s">
        <v>5</v>
      </c>
      <c r="C15" s="72" t="s">
        <v>57</v>
      </c>
      <c r="D15" s="36" t="s">
        <v>112</v>
      </c>
      <c r="E15" s="62">
        <v>15.5</v>
      </c>
      <c r="F15" s="62">
        <v>8</v>
      </c>
      <c r="G15" s="62">
        <v>8</v>
      </c>
      <c r="H15" s="62">
        <v>20</v>
      </c>
      <c r="I15" s="62">
        <v>15</v>
      </c>
      <c r="J15" s="62">
        <v>10</v>
      </c>
      <c r="K15" s="62">
        <f t="shared" si="0"/>
        <v>76.5</v>
      </c>
      <c r="L15" s="73">
        <v>10</v>
      </c>
    </row>
    <row r="16" spans="1:13" ht="63" x14ac:dyDescent="0.25">
      <c r="A16" s="77">
        <v>11</v>
      </c>
      <c r="B16" s="72" t="s">
        <v>17</v>
      </c>
      <c r="C16" s="72" t="s">
        <v>64</v>
      </c>
      <c r="D16" s="36" t="s">
        <v>121</v>
      </c>
      <c r="E16" s="62">
        <v>18</v>
      </c>
      <c r="F16" s="62">
        <v>14</v>
      </c>
      <c r="G16" s="62">
        <v>8</v>
      </c>
      <c r="H16" s="62">
        <v>18</v>
      </c>
      <c r="I16" s="62">
        <v>2</v>
      </c>
      <c r="J16" s="62">
        <v>10</v>
      </c>
      <c r="K16" s="62">
        <f t="shared" si="0"/>
        <v>70</v>
      </c>
      <c r="L16" s="65">
        <v>11</v>
      </c>
    </row>
    <row r="17" spans="1:12" ht="45" x14ac:dyDescent="0.25">
      <c r="A17" s="77">
        <v>12</v>
      </c>
      <c r="B17" s="72" t="s">
        <v>26</v>
      </c>
      <c r="C17" s="72" t="s">
        <v>70</v>
      </c>
      <c r="D17" s="72" t="s">
        <v>128</v>
      </c>
      <c r="E17" s="62">
        <v>15.2</v>
      </c>
      <c r="F17" s="62">
        <v>6</v>
      </c>
      <c r="G17" s="62">
        <v>12</v>
      </c>
      <c r="H17" s="62">
        <v>16</v>
      </c>
      <c r="I17" s="62">
        <v>10</v>
      </c>
      <c r="J17" s="62">
        <v>10</v>
      </c>
      <c r="K17" s="62">
        <f t="shared" si="0"/>
        <v>69.2</v>
      </c>
      <c r="L17" s="73">
        <v>12</v>
      </c>
    </row>
    <row r="18" spans="1:12" ht="63" x14ac:dyDescent="0.25">
      <c r="A18" s="77">
        <v>13</v>
      </c>
      <c r="B18" s="72" t="s">
        <v>28</v>
      </c>
      <c r="C18" s="72" t="s">
        <v>62</v>
      </c>
      <c r="D18" s="36" t="s">
        <v>129</v>
      </c>
      <c r="E18" s="62">
        <v>17</v>
      </c>
      <c r="F18" s="62">
        <v>8</v>
      </c>
      <c r="G18" s="62">
        <v>8</v>
      </c>
      <c r="H18" s="62">
        <v>8</v>
      </c>
      <c r="I18" s="62">
        <v>8</v>
      </c>
      <c r="J18" s="62">
        <v>20</v>
      </c>
      <c r="K18" s="62">
        <f t="shared" si="0"/>
        <v>69</v>
      </c>
      <c r="L18" s="65">
        <v>13</v>
      </c>
    </row>
    <row r="19" spans="1:12" ht="45" x14ac:dyDescent="0.25">
      <c r="A19" s="77">
        <v>14</v>
      </c>
      <c r="B19" s="72" t="s">
        <v>1</v>
      </c>
      <c r="C19" s="72" t="s">
        <v>72</v>
      </c>
      <c r="D19" s="72" t="s">
        <v>73</v>
      </c>
      <c r="E19" s="62">
        <v>8.8000000000000007</v>
      </c>
      <c r="F19" s="62">
        <v>6</v>
      </c>
      <c r="G19" s="62">
        <v>12</v>
      </c>
      <c r="H19" s="62">
        <v>20</v>
      </c>
      <c r="I19" s="62">
        <v>2</v>
      </c>
      <c r="J19" s="62">
        <v>20</v>
      </c>
      <c r="K19" s="62">
        <f t="shared" si="0"/>
        <v>68.8</v>
      </c>
      <c r="L19" s="73">
        <v>14</v>
      </c>
    </row>
    <row r="20" spans="1:12" ht="47.25" x14ac:dyDescent="0.25">
      <c r="A20" s="77">
        <v>15</v>
      </c>
      <c r="B20" s="72" t="s">
        <v>12</v>
      </c>
      <c r="C20" s="72" t="s">
        <v>75</v>
      </c>
      <c r="D20" s="36" t="s">
        <v>171</v>
      </c>
      <c r="E20" s="62">
        <v>14.8</v>
      </c>
      <c r="F20" s="62">
        <v>8</v>
      </c>
      <c r="G20" s="62">
        <v>12</v>
      </c>
      <c r="H20" s="62">
        <v>16</v>
      </c>
      <c r="I20" s="62">
        <v>7</v>
      </c>
      <c r="J20" s="62">
        <v>10</v>
      </c>
      <c r="K20" s="62">
        <f t="shared" si="0"/>
        <v>67.8</v>
      </c>
      <c r="L20" s="65">
        <v>15</v>
      </c>
    </row>
    <row r="21" spans="1:12" ht="47.25" x14ac:dyDescent="0.25">
      <c r="A21" s="77">
        <v>16</v>
      </c>
      <c r="B21" s="72" t="s">
        <v>29</v>
      </c>
      <c r="C21" s="72" t="s">
        <v>65</v>
      </c>
      <c r="D21" s="74" t="s">
        <v>165</v>
      </c>
      <c r="E21" s="62">
        <v>11</v>
      </c>
      <c r="F21" s="62">
        <v>10</v>
      </c>
      <c r="G21" s="62">
        <v>16</v>
      </c>
      <c r="H21" s="62">
        <v>7</v>
      </c>
      <c r="I21" s="62">
        <v>12</v>
      </c>
      <c r="J21" s="62">
        <v>10</v>
      </c>
      <c r="K21" s="62">
        <f t="shared" si="0"/>
        <v>66</v>
      </c>
      <c r="L21" s="73">
        <v>16</v>
      </c>
    </row>
    <row r="22" spans="1:12" ht="47.25" x14ac:dyDescent="0.25">
      <c r="A22" s="77">
        <v>17</v>
      </c>
      <c r="B22" s="72" t="s">
        <v>3</v>
      </c>
      <c r="C22" s="72" t="s">
        <v>55</v>
      </c>
      <c r="D22" s="36" t="s">
        <v>111</v>
      </c>
      <c r="E22" s="62">
        <v>11.8</v>
      </c>
      <c r="F22" s="62">
        <v>6</v>
      </c>
      <c r="G22" s="62">
        <v>16</v>
      </c>
      <c r="H22" s="62">
        <v>9</v>
      </c>
      <c r="I22" s="62">
        <v>10</v>
      </c>
      <c r="J22" s="62">
        <v>10</v>
      </c>
      <c r="K22" s="62">
        <f t="shared" si="0"/>
        <v>62.8</v>
      </c>
      <c r="L22" s="65">
        <v>17</v>
      </c>
    </row>
    <row r="23" spans="1:12" ht="45" x14ac:dyDescent="0.25">
      <c r="A23" s="77">
        <v>18</v>
      </c>
      <c r="B23" s="72" t="s">
        <v>20</v>
      </c>
      <c r="C23" s="72" t="s">
        <v>67</v>
      </c>
      <c r="D23" s="72" t="s">
        <v>124</v>
      </c>
      <c r="E23" s="62">
        <v>11</v>
      </c>
      <c r="F23" s="62">
        <v>8</v>
      </c>
      <c r="G23" s="62">
        <v>8</v>
      </c>
      <c r="H23" s="62">
        <v>7</v>
      </c>
      <c r="I23" s="62">
        <v>14</v>
      </c>
      <c r="J23" s="62">
        <v>10</v>
      </c>
      <c r="K23" s="62">
        <f t="shared" si="0"/>
        <v>58</v>
      </c>
      <c r="L23" s="73">
        <v>18</v>
      </c>
    </row>
    <row r="24" spans="1:12" ht="45" x14ac:dyDescent="0.25">
      <c r="A24" s="77">
        <v>19</v>
      </c>
      <c r="B24" s="72" t="s">
        <v>4</v>
      </c>
      <c r="C24" s="72" t="s">
        <v>56</v>
      </c>
      <c r="D24" s="72" t="s">
        <v>172</v>
      </c>
      <c r="E24" s="62">
        <v>7.2</v>
      </c>
      <c r="F24" s="62">
        <v>6</v>
      </c>
      <c r="G24" s="62">
        <v>8</v>
      </c>
      <c r="H24" s="62">
        <v>10</v>
      </c>
      <c r="I24" s="62">
        <v>5</v>
      </c>
      <c r="J24" s="62">
        <v>20</v>
      </c>
      <c r="K24" s="62">
        <f t="shared" si="0"/>
        <v>56.2</v>
      </c>
      <c r="L24" s="65">
        <v>19</v>
      </c>
    </row>
    <row r="25" spans="1:12" ht="47.25" x14ac:dyDescent="0.25">
      <c r="A25" s="77">
        <v>20</v>
      </c>
      <c r="B25" s="72" t="s">
        <v>14</v>
      </c>
      <c r="C25" s="72" t="s">
        <v>76</v>
      </c>
      <c r="D25" s="36" t="s">
        <v>173</v>
      </c>
      <c r="E25" s="62">
        <v>17.5</v>
      </c>
      <c r="F25" s="62">
        <v>8</v>
      </c>
      <c r="G25" s="62">
        <v>8</v>
      </c>
      <c r="H25" s="62">
        <v>9</v>
      </c>
      <c r="I25" s="62">
        <v>3</v>
      </c>
      <c r="J25" s="62">
        <v>10</v>
      </c>
      <c r="K25" s="62">
        <f t="shared" si="0"/>
        <v>55.5</v>
      </c>
      <c r="L25" s="73">
        <v>20</v>
      </c>
    </row>
    <row r="26" spans="1:12" ht="47.25" x14ac:dyDescent="0.25">
      <c r="A26" s="77">
        <v>21</v>
      </c>
      <c r="B26" s="72" t="s">
        <v>71</v>
      </c>
      <c r="C26" s="72" t="s">
        <v>66</v>
      </c>
      <c r="D26" s="36" t="s">
        <v>122</v>
      </c>
      <c r="E26" s="62">
        <v>17.2</v>
      </c>
      <c r="F26" s="62">
        <v>8</v>
      </c>
      <c r="G26" s="62">
        <v>4</v>
      </c>
      <c r="H26" s="62">
        <v>15</v>
      </c>
      <c r="I26" s="62">
        <v>0</v>
      </c>
      <c r="J26" s="62">
        <v>10</v>
      </c>
      <c r="K26" s="62">
        <f t="shared" si="0"/>
        <v>54.2</v>
      </c>
      <c r="L26" s="65">
        <v>21</v>
      </c>
    </row>
    <row r="27" spans="1:12" ht="47.25" x14ac:dyDescent="0.25">
      <c r="A27" s="77">
        <v>22</v>
      </c>
      <c r="B27" s="72" t="s">
        <v>9</v>
      </c>
      <c r="C27" s="72" t="s">
        <v>74</v>
      </c>
      <c r="D27" s="36" t="s">
        <v>116</v>
      </c>
      <c r="E27" s="62">
        <v>11.7</v>
      </c>
      <c r="F27" s="62">
        <v>8</v>
      </c>
      <c r="G27" s="62">
        <v>12</v>
      </c>
      <c r="H27" s="62">
        <v>3</v>
      </c>
      <c r="I27" s="62">
        <v>6</v>
      </c>
      <c r="J27" s="62">
        <v>10</v>
      </c>
      <c r="K27" s="62">
        <f t="shared" si="0"/>
        <v>50.7</v>
      </c>
      <c r="L27" s="73">
        <v>22</v>
      </c>
    </row>
    <row r="28" spans="1:12" ht="47.25" x14ac:dyDescent="0.25">
      <c r="A28" s="77">
        <v>23</v>
      </c>
      <c r="B28" s="72" t="s">
        <v>22</v>
      </c>
      <c r="C28" s="72" t="s">
        <v>68</v>
      </c>
      <c r="D28" s="36" t="s">
        <v>126</v>
      </c>
      <c r="E28" s="62">
        <v>16.5</v>
      </c>
      <c r="F28" s="62">
        <v>6</v>
      </c>
      <c r="G28" s="62">
        <v>8</v>
      </c>
      <c r="H28" s="62">
        <v>3</v>
      </c>
      <c r="I28" s="62">
        <v>7</v>
      </c>
      <c r="J28" s="62">
        <v>10</v>
      </c>
      <c r="K28" s="62">
        <f t="shared" si="0"/>
        <v>50.5</v>
      </c>
      <c r="L28" s="65">
        <v>23</v>
      </c>
    </row>
    <row r="29" spans="1:12" ht="47.25" x14ac:dyDescent="0.25">
      <c r="A29" s="77">
        <v>24</v>
      </c>
      <c r="B29" s="72" t="s">
        <v>23</v>
      </c>
      <c r="C29" s="72" t="s">
        <v>69</v>
      </c>
      <c r="D29" s="36" t="s">
        <v>167</v>
      </c>
      <c r="E29" s="62">
        <v>11</v>
      </c>
      <c r="F29" s="62">
        <v>8</v>
      </c>
      <c r="G29" s="62">
        <v>12</v>
      </c>
      <c r="H29" s="62">
        <v>0</v>
      </c>
      <c r="I29" s="62">
        <v>9</v>
      </c>
      <c r="J29" s="62">
        <v>10</v>
      </c>
      <c r="K29" s="62">
        <f t="shared" si="0"/>
        <v>50</v>
      </c>
      <c r="L29" s="73">
        <v>24</v>
      </c>
    </row>
    <row r="30" spans="1:12" ht="63" x14ac:dyDescent="0.25">
      <c r="A30" s="77">
        <v>25</v>
      </c>
      <c r="B30" s="72" t="s">
        <v>24</v>
      </c>
      <c r="C30" s="72" t="s">
        <v>80</v>
      </c>
      <c r="D30" s="36" t="s">
        <v>127</v>
      </c>
      <c r="E30" s="62">
        <v>11</v>
      </c>
      <c r="F30" s="62">
        <v>8</v>
      </c>
      <c r="G30" s="62">
        <v>8</v>
      </c>
      <c r="H30" s="62">
        <v>0</v>
      </c>
      <c r="I30" s="62">
        <v>10</v>
      </c>
      <c r="J30" s="62">
        <v>10</v>
      </c>
      <c r="K30" s="62">
        <f t="shared" si="0"/>
        <v>47</v>
      </c>
      <c r="L30" s="65">
        <v>25</v>
      </c>
    </row>
    <row r="31" spans="1:12" ht="47.25" x14ac:dyDescent="0.25">
      <c r="A31" s="77">
        <v>26</v>
      </c>
      <c r="B31" s="72" t="s">
        <v>16</v>
      </c>
      <c r="C31" s="72" t="s">
        <v>63</v>
      </c>
      <c r="D31" s="36" t="s">
        <v>120</v>
      </c>
      <c r="E31" s="62">
        <v>12.1</v>
      </c>
      <c r="F31" s="62">
        <v>4</v>
      </c>
      <c r="G31" s="62">
        <v>0</v>
      </c>
      <c r="H31" s="62">
        <v>19</v>
      </c>
      <c r="I31" s="62">
        <v>0</v>
      </c>
      <c r="J31" s="62">
        <v>10</v>
      </c>
      <c r="K31" s="62">
        <f t="shared" si="0"/>
        <v>45.1</v>
      </c>
      <c r="L31" s="73">
        <v>26</v>
      </c>
    </row>
    <row r="32" spans="1:12" ht="47.25" x14ac:dyDescent="0.25">
      <c r="A32" s="77">
        <v>27</v>
      </c>
      <c r="B32" s="72" t="s">
        <v>7</v>
      </c>
      <c r="C32" s="72" t="s">
        <v>62</v>
      </c>
      <c r="D32" s="36" t="s">
        <v>114</v>
      </c>
      <c r="E32" s="62">
        <v>17</v>
      </c>
      <c r="F32" s="62">
        <v>8</v>
      </c>
      <c r="G32" s="62">
        <v>4</v>
      </c>
      <c r="H32" s="62">
        <v>6</v>
      </c>
      <c r="I32" s="62">
        <v>0</v>
      </c>
      <c r="J32" s="62">
        <v>10</v>
      </c>
      <c r="K32" s="62">
        <f t="shared" si="0"/>
        <v>45</v>
      </c>
      <c r="L32" s="65">
        <v>27</v>
      </c>
    </row>
    <row r="33" spans="1:12" ht="47.25" x14ac:dyDescent="0.25">
      <c r="A33" s="77">
        <v>28</v>
      </c>
      <c r="B33" s="72" t="s">
        <v>11</v>
      </c>
      <c r="C33" s="72" t="s">
        <v>60</v>
      </c>
      <c r="D33" s="36" t="s">
        <v>117</v>
      </c>
      <c r="E33" s="62">
        <v>14</v>
      </c>
      <c r="F33" s="62">
        <v>10</v>
      </c>
      <c r="G33" s="62">
        <v>8</v>
      </c>
      <c r="H33" s="62">
        <v>0</v>
      </c>
      <c r="I33" s="62">
        <v>2</v>
      </c>
      <c r="J33" s="62">
        <v>10</v>
      </c>
      <c r="K33" s="62">
        <f t="shared" si="0"/>
        <v>44</v>
      </c>
      <c r="L33" s="73">
        <v>28</v>
      </c>
    </row>
    <row r="34" spans="1:12" ht="47.25" x14ac:dyDescent="0.25">
      <c r="A34" s="77">
        <v>29</v>
      </c>
      <c r="B34" s="72" t="s">
        <v>19</v>
      </c>
      <c r="C34" s="72" t="s">
        <v>78</v>
      </c>
      <c r="D34" s="36" t="s">
        <v>123</v>
      </c>
      <c r="E34" s="62">
        <v>15</v>
      </c>
      <c r="F34" s="62">
        <v>6</v>
      </c>
      <c r="G34" s="62">
        <v>0</v>
      </c>
      <c r="H34" s="62">
        <v>7</v>
      </c>
      <c r="I34" s="62">
        <v>2</v>
      </c>
      <c r="J34" s="62">
        <v>10</v>
      </c>
      <c r="K34" s="62">
        <f t="shared" si="0"/>
        <v>40</v>
      </c>
      <c r="L34" s="65">
        <v>29</v>
      </c>
    </row>
    <row r="35" spans="1:12" ht="63" x14ac:dyDescent="0.25">
      <c r="A35" s="77">
        <v>30</v>
      </c>
      <c r="B35" s="72" t="s">
        <v>25</v>
      </c>
      <c r="C35" s="72" t="s">
        <v>54</v>
      </c>
      <c r="D35" s="36" t="s">
        <v>174</v>
      </c>
      <c r="E35" s="62">
        <v>14.2</v>
      </c>
      <c r="F35" s="62">
        <v>4</v>
      </c>
      <c r="G35" s="62">
        <v>8</v>
      </c>
      <c r="H35" s="62">
        <v>10</v>
      </c>
      <c r="I35" s="62">
        <v>2</v>
      </c>
      <c r="J35" s="62">
        <v>0</v>
      </c>
      <c r="K35" s="62">
        <f t="shared" si="0"/>
        <v>38.200000000000003</v>
      </c>
      <c r="L35" s="73">
        <v>30</v>
      </c>
    </row>
    <row r="36" spans="1:12" ht="45" x14ac:dyDescent="0.25">
      <c r="A36" s="77">
        <v>31</v>
      </c>
      <c r="B36" s="72" t="s">
        <v>2</v>
      </c>
      <c r="C36" s="72" t="s">
        <v>54</v>
      </c>
      <c r="D36" s="72" t="s">
        <v>110</v>
      </c>
      <c r="E36" s="62">
        <v>7</v>
      </c>
      <c r="F36" s="62">
        <v>6</v>
      </c>
      <c r="G36" s="62">
        <v>12</v>
      </c>
      <c r="H36" s="62">
        <v>8</v>
      </c>
      <c r="I36" s="62">
        <v>2</v>
      </c>
      <c r="J36" s="62">
        <v>0</v>
      </c>
      <c r="K36" s="62">
        <f t="shared" si="0"/>
        <v>35</v>
      </c>
      <c r="L36" s="65">
        <v>31</v>
      </c>
    </row>
    <row r="37" spans="1:12" ht="15" customHeight="1" x14ac:dyDescent="0.25">
      <c r="L37" s="23"/>
    </row>
    <row r="38" spans="1:12" ht="15" customHeight="1" x14ac:dyDescent="0.25">
      <c r="L38" s="23"/>
    </row>
    <row r="39" spans="1:12" ht="15" customHeight="1" x14ac:dyDescent="0.25">
      <c r="L39" s="23"/>
    </row>
    <row r="40" spans="1:12" ht="15" customHeight="1" x14ac:dyDescent="0.25">
      <c r="L40" s="23"/>
    </row>
    <row r="41" spans="1:12" ht="15" customHeight="1" x14ac:dyDescent="0.25">
      <c r="L41" s="23"/>
    </row>
    <row r="42" spans="1:12" ht="15" customHeight="1" x14ac:dyDescent="0.25">
      <c r="L42" s="23"/>
    </row>
    <row r="43" spans="1:12" ht="15" customHeight="1" x14ac:dyDescent="0.25">
      <c r="L43" s="23"/>
    </row>
    <row r="44" spans="1:12" ht="15" customHeight="1" x14ac:dyDescent="0.25">
      <c r="L44" s="23"/>
    </row>
    <row r="45" spans="1:12" ht="15" customHeight="1" x14ac:dyDescent="0.25">
      <c r="L45" s="23"/>
    </row>
    <row r="46" spans="1:12" ht="15" customHeight="1" x14ac:dyDescent="0.25">
      <c r="L46" s="23"/>
    </row>
    <row r="47" spans="1:12" ht="15" customHeight="1" x14ac:dyDescent="0.25">
      <c r="L47" s="23"/>
    </row>
    <row r="48" spans="1:12" ht="15" customHeight="1" x14ac:dyDescent="0.25">
      <c r="L48" s="23"/>
    </row>
    <row r="49" spans="12:12" ht="15" customHeight="1" x14ac:dyDescent="0.25">
      <c r="L49" s="23"/>
    </row>
    <row r="50" spans="12:12" ht="15" customHeight="1" x14ac:dyDescent="0.25">
      <c r="L50" s="23"/>
    </row>
    <row r="51" spans="12:12" ht="15" customHeight="1" x14ac:dyDescent="0.25">
      <c r="L51" s="23"/>
    </row>
  </sheetData>
  <mergeCells count="2">
    <mergeCell ref="E4:J4"/>
    <mergeCell ref="A4:A5"/>
  </mergeCells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1"/>
  <sheetViews>
    <sheetView view="pageLayout" topLeftCell="A7" workbookViewId="0">
      <selection activeCell="D8" sqref="D8"/>
    </sheetView>
  </sheetViews>
  <sheetFormatPr defaultRowHeight="15" x14ac:dyDescent="0.25"/>
  <cols>
    <col min="1" max="1" width="4.85546875" customWidth="1"/>
    <col min="2" max="2" width="18.28515625" customWidth="1"/>
    <col min="3" max="3" width="14.42578125" customWidth="1"/>
    <col min="4" max="4" width="27.85546875" customWidth="1"/>
  </cols>
  <sheetData>
    <row r="1" spans="1:6" ht="14.45" customHeight="1" x14ac:dyDescent="0.25">
      <c r="B1" s="6" t="s">
        <v>39</v>
      </c>
      <c r="C1" s="20" t="s">
        <v>46</v>
      </c>
      <c r="D1" s="17"/>
      <c r="E1" s="17"/>
    </row>
    <row r="2" spans="1:6" ht="28.9" customHeight="1" x14ac:dyDescent="0.25">
      <c r="B2" s="19" t="s">
        <v>109</v>
      </c>
      <c r="C2" s="18"/>
      <c r="D2" s="18"/>
      <c r="E2" s="18"/>
    </row>
    <row r="3" spans="1:6" x14ac:dyDescent="0.25">
      <c r="A3" s="88" t="s">
        <v>82</v>
      </c>
      <c r="B3" s="9" t="s">
        <v>41</v>
      </c>
      <c r="C3" s="10" t="s">
        <v>41</v>
      </c>
      <c r="D3" s="3" t="s">
        <v>45</v>
      </c>
      <c r="E3" s="14"/>
      <c r="F3" s="68"/>
    </row>
    <row r="4" spans="1:6" ht="25.5" x14ac:dyDescent="0.25">
      <c r="A4" s="89"/>
      <c r="B4" s="13" t="s">
        <v>42</v>
      </c>
      <c r="C4" s="12" t="s">
        <v>43</v>
      </c>
      <c r="D4" s="11" t="s">
        <v>44</v>
      </c>
      <c r="E4" s="16" t="s">
        <v>37</v>
      </c>
      <c r="F4" s="15" t="s">
        <v>38</v>
      </c>
    </row>
    <row r="5" spans="1:6" ht="15.75" x14ac:dyDescent="0.25">
      <c r="A5" s="66">
        <v>1</v>
      </c>
      <c r="B5" s="78" t="s">
        <v>101</v>
      </c>
      <c r="C5" s="78" t="s">
        <v>70</v>
      </c>
      <c r="D5" s="66" t="s">
        <v>102</v>
      </c>
      <c r="E5" s="66">
        <v>50</v>
      </c>
      <c r="F5" s="76">
        <v>1</v>
      </c>
    </row>
    <row r="6" spans="1:6" ht="15.75" x14ac:dyDescent="0.25">
      <c r="A6" s="66">
        <v>2</v>
      </c>
      <c r="B6" s="79" t="s">
        <v>30</v>
      </c>
      <c r="C6" s="79" t="s">
        <v>79</v>
      </c>
      <c r="D6" s="71" t="s">
        <v>108</v>
      </c>
      <c r="E6" s="66">
        <v>50</v>
      </c>
      <c r="F6" s="80">
        <v>2</v>
      </c>
    </row>
    <row r="7" spans="1:6" ht="63" x14ac:dyDescent="0.25">
      <c r="A7" s="66">
        <v>3</v>
      </c>
      <c r="B7" s="78" t="s">
        <v>27</v>
      </c>
      <c r="C7" s="78" t="s">
        <v>81</v>
      </c>
      <c r="D7" s="64" t="s">
        <v>159</v>
      </c>
      <c r="E7" s="66">
        <v>50</v>
      </c>
      <c r="F7" s="76">
        <v>3</v>
      </c>
    </row>
    <row r="8" spans="1:6" ht="15.75" x14ac:dyDescent="0.25">
      <c r="A8" s="8">
        <v>4</v>
      </c>
      <c r="B8" s="26" t="s">
        <v>13</v>
      </c>
      <c r="C8" s="33" t="s">
        <v>61</v>
      </c>
      <c r="D8" s="8" t="s">
        <v>93</v>
      </c>
      <c r="E8" s="8">
        <v>34</v>
      </c>
      <c r="F8" s="69">
        <v>4</v>
      </c>
    </row>
    <row r="9" spans="1:6" ht="30" x14ac:dyDescent="0.25">
      <c r="A9" s="8">
        <v>5</v>
      </c>
      <c r="B9" s="28" t="s">
        <v>5</v>
      </c>
      <c r="C9" s="28" t="s">
        <v>57</v>
      </c>
      <c r="D9" s="32" t="s">
        <v>88</v>
      </c>
      <c r="E9" s="8">
        <v>30</v>
      </c>
      <c r="F9" s="75">
        <v>5</v>
      </c>
    </row>
    <row r="10" spans="1:6" ht="31.5" x14ac:dyDescent="0.25">
      <c r="A10" s="8">
        <v>6</v>
      </c>
      <c r="B10" s="27" t="s">
        <v>24</v>
      </c>
      <c r="C10" s="27" t="s">
        <v>80</v>
      </c>
      <c r="D10" s="8" t="s">
        <v>105</v>
      </c>
      <c r="E10" s="8">
        <v>30</v>
      </c>
      <c r="F10" s="69">
        <v>6</v>
      </c>
    </row>
    <row r="11" spans="1:6" ht="31.5" x14ac:dyDescent="0.25">
      <c r="A11" s="8">
        <v>7</v>
      </c>
      <c r="B11" s="28" t="s">
        <v>8</v>
      </c>
      <c r="C11" s="28" t="s">
        <v>55</v>
      </c>
      <c r="D11" s="32" t="s">
        <v>160</v>
      </c>
      <c r="E11" s="8">
        <v>28</v>
      </c>
      <c r="F11" s="75">
        <v>7</v>
      </c>
    </row>
    <row r="12" spans="1:6" ht="15.75" x14ac:dyDescent="0.25">
      <c r="A12" s="8">
        <v>8</v>
      </c>
      <c r="B12" s="26" t="s">
        <v>11</v>
      </c>
      <c r="C12" s="26" t="s">
        <v>60</v>
      </c>
      <c r="D12" s="32" t="s">
        <v>92</v>
      </c>
      <c r="E12" s="8">
        <v>28</v>
      </c>
      <c r="F12" s="69">
        <v>8</v>
      </c>
    </row>
    <row r="13" spans="1:6" ht="15.75" x14ac:dyDescent="0.25">
      <c r="A13" s="8">
        <v>9</v>
      </c>
      <c r="B13" s="27" t="s">
        <v>26</v>
      </c>
      <c r="C13" s="27" t="s">
        <v>70</v>
      </c>
      <c r="D13" s="8" t="s">
        <v>106</v>
      </c>
      <c r="E13" s="8">
        <v>28</v>
      </c>
      <c r="F13" s="75">
        <v>9</v>
      </c>
    </row>
    <row r="14" spans="1:6" ht="31.5" x14ac:dyDescent="0.25">
      <c r="A14" s="8">
        <v>10</v>
      </c>
      <c r="B14" s="26" t="s">
        <v>14</v>
      </c>
      <c r="C14" s="26" t="s">
        <v>76</v>
      </c>
      <c r="D14" s="32" t="s">
        <v>94</v>
      </c>
      <c r="E14" s="8">
        <v>27</v>
      </c>
      <c r="F14" s="69">
        <v>10</v>
      </c>
    </row>
    <row r="15" spans="1:6" ht="31.5" x14ac:dyDescent="0.25">
      <c r="A15" s="8">
        <v>11</v>
      </c>
      <c r="B15" s="28" t="s">
        <v>6</v>
      </c>
      <c r="C15" s="28" t="s">
        <v>58</v>
      </c>
      <c r="D15" s="32" t="s">
        <v>87</v>
      </c>
      <c r="E15" s="8">
        <v>26</v>
      </c>
      <c r="F15" s="75">
        <v>11</v>
      </c>
    </row>
    <row r="16" spans="1:6" ht="31.5" x14ac:dyDescent="0.25">
      <c r="A16" s="8">
        <v>12</v>
      </c>
      <c r="B16" s="26" t="s">
        <v>2</v>
      </c>
      <c r="C16" s="33" t="s">
        <v>54</v>
      </c>
      <c r="D16" s="32" t="s">
        <v>84</v>
      </c>
      <c r="E16" s="8">
        <v>26</v>
      </c>
      <c r="F16" s="69">
        <v>12</v>
      </c>
    </row>
    <row r="17" spans="1:6" ht="31.5" x14ac:dyDescent="0.25">
      <c r="A17" s="8">
        <v>13</v>
      </c>
      <c r="B17" s="26" t="s">
        <v>3</v>
      </c>
      <c r="C17" s="33" t="s">
        <v>55</v>
      </c>
      <c r="D17" s="8" t="s">
        <v>85</v>
      </c>
      <c r="E17" s="8">
        <v>26</v>
      </c>
      <c r="F17" s="75">
        <v>13</v>
      </c>
    </row>
    <row r="18" spans="1:6" ht="15.75" x14ac:dyDescent="0.25">
      <c r="A18" s="8">
        <v>14</v>
      </c>
      <c r="B18" s="67" t="s">
        <v>4</v>
      </c>
      <c r="C18" s="30" t="s">
        <v>56</v>
      </c>
      <c r="D18" s="8" t="s">
        <v>86</v>
      </c>
      <c r="E18" s="8">
        <v>26</v>
      </c>
      <c r="F18" s="69">
        <v>14</v>
      </c>
    </row>
    <row r="19" spans="1:6" ht="15.75" x14ac:dyDescent="0.25">
      <c r="A19" s="8">
        <v>15</v>
      </c>
      <c r="B19" s="26" t="s">
        <v>12</v>
      </c>
      <c r="C19" s="26" t="s">
        <v>75</v>
      </c>
      <c r="D19" s="32" t="s">
        <v>168</v>
      </c>
      <c r="E19" s="8">
        <v>26</v>
      </c>
      <c r="F19" s="75">
        <v>15</v>
      </c>
    </row>
    <row r="20" spans="1:6" ht="31.5" x14ac:dyDescent="0.25">
      <c r="A20" s="8">
        <v>16</v>
      </c>
      <c r="B20" s="26" t="s">
        <v>28</v>
      </c>
      <c r="C20" s="26" t="s">
        <v>62</v>
      </c>
      <c r="D20" s="8" t="s">
        <v>107</v>
      </c>
      <c r="E20" s="8">
        <v>26</v>
      </c>
      <c r="F20" s="69">
        <v>16</v>
      </c>
    </row>
    <row r="21" spans="1:6" ht="15.75" x14ac:dyDescent="0.25">
      <c r="A21" s="8">
        <v>17</v>
      </c>
      <c r="B21" s="26" t="s">
        <v>20</v>
      </c>
      <c r="C21" s="26" t="s">
        <v>67</v>
      </c>
      <c r="D21" s="8" t="s">
        <v>100</v>
      </c>
      <c r="E21" s="8">
        <v>25</v>
      </c>
      <c r="F21" s="75">
        <v>17</v>
      </c>
    </row>
    <row r="22" spans="1:6" ht="31.5" x14ac:dyDescent="0.25">
      <c r="A22" s="8">
        <v>18</v>
      </c>
      <c r="B22" s="27" t="s">
        <v>23</v>
      </c>
      <c r="C22" s="27" t="s">
        <v>69</v>
      </c>
      <c r="D22" s="8" t="s">
        <v>166</v>
      </c>
      <c r="E22" s="8">
        <v>25</v>
      </c>
      <c r="F22" s="69">
        <v>18</v>
      </c>
    </row>
    <row r="23" spans="1:6" ht="31.5" x14ac:dyDescent="0.25">
      <c r="A23" s="8">
        <v>19</v>
      </c>
      <c r="B23" s="26" t="s">
        <v>10</v>
      </c>
      <c r="C23" s="33" t="s">
        <v>59</v>
      </c>
      <c r="D23" s="32" t="s">
        <v>91</v>
      </c>
      <c r="E23" s="61">
        <v>24</v>
      </c>
      <c r="F23" s="75">
        <v>19</v>
      </c>
    </row>
    <row r="24" spans="1:6" ht="31.5" x14ac:dyDescent="0.25">
      <c r="A24" s="8">
        <v>20</v>
      </c>
      <c r="B24" s="33" t="s">
        <v>15</v>
      </c>
      <c r="C24" s="33" t="s">
        <v>62</v>
      </c>
      <c r="D24" s="32" t="s">
        <v>95</v>
      </c>
      <c r="E24" s="8">
        <v>23</v>
      </c>
      <c r="F24" s="69">
        <v>20</v>
      </c>
    </row>
    <row r="25" spans="1:6" ht="31.5" x14ac:dyDescent="0.25">
      <c r="A25" s="8">
        <v>21</v>
      </c>
      <c r="B25" s="33" t="s">
        <v>17</v>
      </c>
      <c r="C25" s="33" t="s">
        <v>64</v>
      </c>
      <c r="D25" s="8" t="s">
        <v>97</v>
      </c>
      <c r="E25" s="8">
        <v>23</v>
      </c>
      <c r="F25" s="75">
        <v>21</v>
      </c>
    </row>
    <row r="26" spans="1:6" ht="30" x14ac:dyDescent="0.25">
      <c r="A26" s="8">
        <v>22</v>
      </c>
      <c r="B26" s="26" t="s">
        <v>18</v>
      </c>
      <c r="C26" s="26" t="s">
        <v>77</v>
      </c>
      <c r="D26" s="32" t="s">
        <v>162</v>
      </c>
      <c r="E26" s="8">
        <v>22</v>
      </c>
      <c r="F26" s="69">
        <v>22</v>
      </c>
    </row>
    <row r="27" spans="1:6" ht="30" x14ac:dyDescent="0.25">
      <c r="A27" s="8">
        <v>23</v>
      </c>
      <c r="B27" s="34" t="s">
        <v>1</v>
      </c>
      <c r="C27" s="35" t="s">
        <v>72</v>
      </c>
      <c r="D27" s="32" t="s">
        <v>83</v>
      </c>
      <c r="E27" s="8">
        <v>22</v>
      </c>
      <c r="F27" s="75">
        <v>23</v>
      </c>
    </row>
    <row r="28" spans="1:6" ht="15.75" x14ac:dyDescent="0.25">
      <c r="A28" s="8">
        <v>24</v>
      </c>
      <c r="B28" s="26" t="s">
        <v>29</v>
      </c>
      <c r="C28" s="33" t="s">
        <v>65</v>
      </c>
      <c r="D28" s="8" t="s">
        <v>164</v>
      </c>
      <c r="E28" s="8">
        <v>22</v>
      </c>
      <c r="F28" s="69">
        <v>24</v>
      </c>
    </row>
    <row r="29" spans="1:6" ht="30" x14ac:dyDescent="0.25">
      <c r="A29" s="8">
        <v>25</v>
      </c>
      <c r="B29" s="26" t="s">
        <v>9</v>
      </c>
      <c r="C29" s="26" t="s">
        <v>74</v>
      </c>
      <c r="D29" s="32" t="s">
        <v>90</v>
      </c>
      <c r="E29" s="8">
        <v>21</v>
      </c>
      <c r="F29" s="75">
        <v>25</v>
      </c>
    </row>
    <row r="30" spans="1:6" ht="30" x14ac:dyDescent="0.25">
      <c r="A30" s="8">
        <v>26</v>
      </c>
      <c r="B30" s="26" t="s">
        <v>19</v>
      </c>
      <c r="C30" s="33" t="s">
        <v>78</v>
      </c>
      <c r="D30" s="32" t="s">
        <v>99</v>
      </c>
      <c r="E30" s="8">
        <v>21</v>
      </c>
      <c r="F30" s="69">
        <v>26</v>
      </c>
    </row>
    <row r="31" spans="1:6" ht="31.5" x14ac:dyDescent="0.25">
      <c r="A31" s="8">
        <v>27</v>
      </c>
      <c r="B31" s="27" t="s">
        <v>25</v>
      </c>
      <c r="C31" s="27" t="s">
        <v>54</v>
      </c>
      <c r="D31" s="8" t="s">
        <v>175</v>
      </c>
      <c r="E31" s="8">
        <v>21</v>
      </c>
      <c r="F31" s="75">
        <v>27</v>
      </c>
    </row>
    <row r="32" spans="1:6" ht="15.75" x14ac:dyDescent="0.25">
      <c r="A32" s="8">
        <v>28</v>
      </c>
      <c r="B32" s="31" t="s">
        <v>71</v>
      </c>
      <c r="C32" s="31" t="s">
        <v>66</v>
      </c>
      <c r="D32" s="8" t="s">
        <v>98</v>
      </c>
      <c r="E32" s="8">
        <v>19</v>
      </c>
      <c r="F32" s="69">
        <v>28</v>
      </c>
    </row>
    <row r="33" spans="1:6" ht="31.5" x14ac:dyDescent="0.25">
      <c r="A33" s="8">
        <v>29</v>
      </c>
      <c r="B33" s="26" t="s">
        <v>7</v>
      </c>
      <c r="C33" s="26" t="s">
        <v>62</v>
      </c>
      <c r="D33" s="32" t="s">
        <v>89</v>
      </c>
      <c r="E33" s="8">
        <v>17</v>
      </c>
      <c r="F33" s="75">
        <v>29</v>
      </c>
    </row>
    <row r="34" spans="1:6" ht="15.75" x14ac:dyDescent="0.25">
      <c r="A34" s="8">
        <v>30</v>
      </c>
      <c r="B34" s="29" t="s">
        <v>16</v>
      </c>
      <c r="C34" s="29" t="s">
        <v>63</v>
      </c>
      <c r="D34" s="8" t="s">
        <v>96</v>
      </c>
      <c r="E34" s="8">
        <v>17</v>
      </c>
      <c r="F34" s="69">
        <v>30</v>
      </c>
    </row>
    <row r="35" spans="1:6" ht="15.75" x14ac:dyDescent="0.25">
      <c r="A35" s="8">
        <v>31</v>
      </c>
      <c r="B35" s="26" t="s">
        <v>103</v>
      </c>
      <c r="C35" s="26" t="s">
        <v>68</v>
      </c>
      <c r="D35" s="8" t="s">
        <v>104</v>
      </c>
      <c r="E35" s="8">
        <v>17</v>
      </c>
      <c r="F35" s="75">
        <v>31</v>
      </c>
    </row>
    <row r="37" spans="1:6" x14ac:dyDescent="0.25">
      <c r="E37" s="87"/>
    </row>
    <row r="38" spans="1:6" x14ac:dyDescent="0.25">
      <c r="E38" s="87"/>
    </row>
    <row r="39" spans="1:6" x14ac:dyDescent="0.25">
      <c r="E39" s="87"/>
    </row>
    <row r="40" spans="1:6" x14ac:dyDescent="0.25">
      <c r="E40" s="87"/>
    </row>
    <row r="41" spans="1:6" x14ac:dyDescent="0.25">
      <c r="E41" s="87"/>
    </row>
    <row r="42" spans="1:6" x14ac:dyDescent="0.25">
      <c r="E42" s="87"/>
    </row>
    <row r="43" spans="1:6" x14ac:dyDescent="0.25">
      <c r="E43" s="87"/>
    </row>
    <row r="44" spans="1:6" x14ac:dyDescent="0.25">
      <c r="E44" s="87"/>
    </row>
    <row r="45" spans="1:6" x14ac:dyDescent="0.25">
      <c r="E45" s="87"/>
    </row>
    <row r="46" spans="1:6" x14ac:dyDescent="0.25">
      <c r="E46" s="87"/>
    </row>
    <row r="47" spans="1:6" x14ac:dyDescent="0.25">
      <c r="E47" s="87"/>
    </row>
    <row r="48" spans="1:6" x14ac:dyDescent="0.25">
      <c r="E48" s="87"/>
    </row>
    <row r="49" spans="5:5" x14ac:dyDescent="0.25">
      <c r="E49" s="87"/>
    </row>
    <row r="50" spans="5:5" x14ac:dyDescent="0.25">
      <c r="E50" s="87"/>
    </row>
    <row r="51" spans="5:5" x14ac:dyDescent="0.25">
      <c r="E51" s="87"/>
    </row>
  </sheetData>
  <mergeCells count="5">
    <mergeCell ref="E37:E39"/>
    <mergeCell ref="E40:E43"/>
    <mergeCell ref="E44:E47"/>
    <mergeCell ref="E48:E51"/>
    <mergeCell ref="A3:A4"/>
  </mergeCells>
  <pageMargins left="0.70866141732283472" right="0.25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3"/>
  <sheetViews>
    <sheetView tabSelected="1" view="pageLayout" zoomScaleSheetLayoutView="90" workbookViewId="0">
      <selection activeCell="C14" sqref="C14"/>
    </sheetView>
  </sheetViews>
  <sheetFormatPr defaultRowHeight="15" x14ac:dyDescent="0.25"/>
  <cols>
    <col min="1" max="1" width="18.28515625" customWidth="1"/>
    <col min="2" max="2" width="17.140625" customWidth="1"/>
    <col min="3" max="3" width="42.28515625" customWidth="1"/>
    <col min="4" max="4" width="18.5703125" customWidth="1"/>
    <col min="5" max="5" width="15.140625" customWidth="1"/>
    <col min="6" max="6" width="13.28515625" customWidth="1"/>
    <col min="7" max="7" width="9.28515625" hidden="1" customWidth="1"/>
    <col min="8" max="8" width="7.7109375" customWidth="1"/>
  </cols>
  <sheetData>
    <row r="1" spans="1:10" ht="15.75" x14ac:dyDescent="0.25">
      <c r="A1" s="38"/>
      <c r="B1" s="38"/>
      <c r="C1" s="39" t="s">
        <v>47</v>
      </c>
      <c r="D1" s="38"/>
      <c r="E1" s="38"/>
      <c r="F1" s="38"/>
      <c r="G1" s="39"/>
      <c r="H1" s="38"/>
      <c r="I1" s="38"/>
    </row>
    <row r="2" spans="1:10" ht="15.75" x14ac:dyDescent="0.25">
      <c r="A2" s="38"/>
      <c r="B2" s="38"/>
      <c r="C2" s="39" t="s">
        <v>109</v>
      </c>
      <c r="D2" s="38"/>
      <c r="E2" s="38"/>
      <c r="F2" s="38"/>
      <c r="G2" s="39"/>
      <c r="H2" s="38"/>
      <c r="I2" s="38"/>
    </row>
    <row r="3" spans="1:10" ht="15.75" x14ac:dyDescent="0.25">
      <c r="A3" s="40" t="s">
        <v>41</v>
      </c>
      <c r="B3" s="41" t="s">
        <v>41</v>
      </c>
      <c r="C3" s="41" t="s">
        <v>0</v>
      </c>
      <c r="D3" s="42" t="s">
        <v>52</v>
      </c>
      <c r="E3" s="43"/>
      <c r="F3" s="43"/>
      <c r="G3" s="44"/>
      <c r="H3" s="45"/>
      <c r="I3" s="45"/>
    </row>
    <row r="4" spans="1:10" ht="63" x14ac:dyDescent="0.25">
      <c r="A4" s="46" t="s">
        <v>42</v>
      </c>
      <c r="B4" s="47" t="s">
        <v>43</v>
      </c>
      <c r="C4" s="47" t="s">
        <v>44</v>
      </c>
      <c r="D4" s="48" t="s">
        <v>48</v>
      </c>
      <c r="E4" s="48" t="s">
        <v>49</v>
      </c>
      <c r="F4" s="48" t="s">
        <v>50</v>
      </c>
      <c r="G4" s="49" t="s">
        <v>51</v>
      </c>
      <c r="H4" s="47" t="s">
        <v>37</v>
      </c>
      <c r="I4" s="50" t="s">
        <v>38</v>
      </c>
    </row>
    <row r="5" spans="1:10" ht="47.25" x14ac:dyDescent="0.25">
      <c r="A5" s="22" t="s">
        <v>1</v>
      </c>
      <c r="B5" s="22" t="s">
        <v>72</v>
      </c>
      <c r="C5" s="22" t="s">
        <v>158</v>
      </c>
      <c r="D5" s="51">
        <v>14</v>
      </c>
      <c r="E5" s="51">
        <v>12</v>
      </c>
      <c r="F5" s="51">
        <v>9</v>
      </c>
      <c r="G5" s="51"/>
      <c r="H5" s="51">
        <f t="shared" ref="H5:H35" si="0">D5+E5+F5+G5</f>
        <v>35</v>
      </c>
      <c r="I5" s="51">
        <v>11</v>
      </c>
    </row>
    <row r="6" spans="1:10" ht="47.25" x14ac:dyDescent="0.25">
      <c r="A6" s="22" t="s">
        <v>2</v>
      </c>
      <c r="B6" s="22" t="s">
        <v>54</v>
      </c>
      <c r="C6" s="22" t="s">
        <v>130</v>
      </c>
      <c r="D6" s="51">
        <v>31</v>
      </c>
      <c r="E6" s="51">
        <v>8</v>
      </c>
      <c r="F6" s="52">
        <v>2</v>
      </c>
      <c r="G6" s="52"/>
      <c r="H6" s="52">
        <f t="shared" si="0"/>
        <v>41</v>
      </c>
      <c r="I6" s="52">
        <v>15</v>
      </c>
    </row>
    <row r="7" spans="1:10" ht="47.25" x14ac:dyDescent="0.25">
      <c r="A7" s="22" t="s">
        <v>3</v>
      </c>
      <c r="B7" s="22" t="s">
        <v>55</v>
      </c>
      <c r="C7" s="22" t="s">
        <v>131</v>
      </c>
      <c r="D7" s="51">
        <v>17</v>
      </c>
      <c r="E7" s="51">
        <v>8</v>
      </c>
      <c r="F7" s="53">
        <v>10</v>
      </c>
      <c r="G7" s="53"/>
      <c r="H7" s="53">
        <f t="shared" si="0"/>
        <v>35</v>
      </c>
      <c r="I7" s="51">
        <v>11</v>
      </c>
      <c r="J7" s="2"/>
    </row>
    <row r="8" spans="1:10" ht="47.25" x14ac:dyDescent="0.25">
      <c r="A8" s="22" t="s">
        <v>4</v>
      </c>
      <c r="B8" s="22" t="s">
        <v>56</v>
      </c>
      <c r="C8" s="22" t="s">
        <v>132</v>
      </c>
      <c r="D8" s="51">
        <v>19</v>
      </c>
      <c r="E8" s="51">
        <v>8</v>
      </c>
      <c r="F8" s="53">
        <v>8</v>
      </c>
      <c r="G8" s="53"/>
      <c r="H8" s="53">
        <f t="shared" si="0"/>
        <v>35</v>
      </c>
      <c r="I8" s="52">
        <v>11</v>
      </c>
    </row>
    <row r="9" spans="1:10" ht="47.25" x14ac:dyDescent="0.25">
      <c r="A9" s="22" t="s">
        <v>5</v>
      </c>
      <c r="B9" s="22" t="s">
        <v>57</v>
      </c>
      <c r="C9" s="22" t="s">
        <v>134</v>
      </c>
      <c r="D9" s="51">
        <v>10</v>
      </c>
      <c r="E9" s="51">
        <v>5</v>
      </c>
      <c r="F9" s="53">
        <v>12</v>
      </c>
      <c r="G9" s="53"/>
      <c r="H9" s="53">
        <f t="shared" si="0"/>
        <v>27</v>
      </c>
      <c r="I9" s="51">
        <v>8</v>
      </c>
    </row>
    <row r="10" spans="1:10" ht="47.25" x14ac:dyDescent="0.25">
      <c r="A10" s="71" t="s">
        <v>6</v>
      </c>
      <c r="B10" s="71" t="s">
        <v>58</v>
      </c>
      <c r="C10" s="71" t="s">
        <v>133</v>
      </c>
      <c r="D10" s="81">
        <v>3</v>
      </c>
      <c r="E10" s="81">
        <v>8</v>
      </c>
      <c r="F10" s="82">
        <v>1</v>
      </c>
      <c r="G10" s="82"/>
      <c r="H10" s="82">
        <f t="shared" si="0"/>
        <v>12</v>
      </c>
      <c r="I10" s="83">
        <v>3</v>
      </c>
    </row>
    <row r="11" spans="1:10" ht="47.25" x14ac:dyDescent="0.25">
      <c r="A11" s="36" t="s">
        <v>7</v>
      </c>
      <c r="B11" s="36" t="s">
        <v>62</v>
      </c>
      <c r="C11" s="36" t="s">
        <v>135</v>
      </c>
      <c r="D11" s="51">
        <v>27</v>
      </c>
      <c r="E11" s="51">
        <v>15</v>
      </c>
      <c r="F11" s="53">
        <v>4</v>
      </c>
      <c r="G11" s="53"/>
      <c r="H11" s="53">
        <f t="shared" si="0"/>
        <v>46</v>
      </c>
      <c r="I11" s="51">
        <v>18</v>
      </c>
    </row>
    <row r="12" spans="1:10" ht="31.5" x14ac:dyDescent="0.25">
      <c r="A12" s="36" t="s">
        <v>8</v>
      </c>
      <c r="B12" s="36" t="s">
        <v>55</v>
      </c>
      <c r="C12" s="36" t="s">
        <v>115</v>
      </c>
      <c r="D12" s="51">
        <v>5</v>
      </c>
      <c r="E12" s="51">
        <v>6</v>
      </c>
      <c r="F12" s="53">
        <v>17</v>
      </c>
      <c r="G12" s="53"/>
      <c r="H12" s="53">
        <f t="shared" si="0"/>
        <v>28</v>
      </c>
      <c r="I12" s="52">
        <v>9</v>
      </c>
    </row>
    <row r="13" spans="1:10" ht="47.25" x14ac:dyDescent="0.25">
      <c r="A13" s="22" t="s">
        <v>9</v>
      </c>
      <c r="B13" s="22" t="s">
        <v>74</v>
      </c>
      <c r="C13" s="22" t="s">
        <v>136</v>
      </c>
      <c r="D13" s="51">
        <v>22</v>
      </c>
      <c r="E13" s="51">
        <v>13</v>
      </c>
      <c r="F13" s="53">
        <v>3</v>
      </c>
      <c r="G13" s="53"/>
      <c r="H13" s="53">
        <f t="shared" si="0"/>
        <v>38</v>
      </c>
      <c r="I13" s="51">
        <v>13</v>
      </c>
    </row>
    <row r="14" spans="1:10" ht="47.25" x14ac:dyDescent="0.25">
      <c r="A14" s="22" t="s">
        <v>10</v>
      </c>
      <c r="B14" s="22" t="s">
        <v>59</v>
      </c>
      <c r="C14" s="22" t="s">
        <v>177</v>
      </c>
      <c r="D14" s="51">
        <v>7</v>
      </c>
      <c r="E14" s="51">
        <v>10</v>
      </c>
      <c r="F14" s="53">
        <v>3</v>
      </c>
      <c r="G14" s="53"/>
      <c r="H14" s="53">
        <f t="shared" si="0"/>
        <v>20</v>
      </c>
      <c r="I14" s="52">
        <v>6</v>
      </c>
    </row>
    <row r="15" spans="1:10" ht="47.25" x14ac:dyDescent="0.25">
      <c r="A15" s="22" t="s">
        <v>11</v>
      </c>
      <c r="B15" s="22" t="s">
        <v>60</v>
      </c>
      <c r="C15" s="22" t="s">
        <v>137</v>
      </c>
      <c r="D15" s="51">
        <v>28</v>
      </c>
      <c r="E15" s="51">
        <v>6</v>
      </c>
      <c r="F15" s="53">
        <v>13</v>
      </c>
      <c r="G15" s="53"/>
      <c r="H15" s="53">
        <f t="shared" si="0"/>
        <v>47</v>
      </c>
      <c r="I15" s="51">
        <v>15</v>
      </c>
    </row>
    <row r="16" spans="1:10" ht="47.25" x14ac:dyDescent="0.25">
      <c r="A16" s="22" t="s">
        <v>12</v>
      </c>
      <c r="B16" s="22" t="s">
        <v>75</v>
      </c>
      <c r="C16" s="22" t="s">
        <v>138</v>
      </c>
      <c r="D16" s="51">
        <v>15</v>
      </c>
      <c r="E16" s="51">
        <v>8</v>
      </c>
      <c r="F16" s="53">
        <v>5</v>
      </c>
      <c r="G16" s="53"/>
      <c r="H16" s="53">
        <f t="shared" si="0"/>
        <v>28</v>
      </c>
      <c r="I16" s="52">
        <v>9</v>
      </c>
    </row>
    <row r="17" spans="1:9" ht="47.25" x14ac:dyDescent="0.25">
      <c r="A17" s="22" t="s">
        <v>13</v>
      </c>
      <c r="B17" s="22" t="s">
        <v>61</v>
      </c>
      <c r="C17" s="22" t="s">
        <v>139</v>
      </c>
      <c r="D17" s="51">
        <v>9</v>
      </c>
      <c r="E17" s="51">
        <v>4</v>
      </c>
      <c r="F17" s="53">
        <v>2</v>
      </c>
      <c r="G17" s="53"/>
      <c r="H17" s="53">
        <f t="shared" si="0"/>
        <v>15</v>
      </c>
      <c r="I17" s="51">
        <v>5</v>
      </c>
    </row>
    <row r="18" spans="1:9" ht="47.25" x14ac:dyDescent="0.25">
      <c r="A18" s="22" t="s">
        <v>14</v>
      </c>
      <c r="B18" s="22" t="s">
        <v>76</v>
      </c>
      <c r="C18" s="22" t="s">
        <v>140</v>
      </c>
      <c r="D18" s="51">
        <v>20</v>
      </c>
      <c r="E18" s="51">
        <v>7</v>
      </c>
      <c r="F18" s="53">
        <v>8</v>
      </c>
      <c r="G18" s="53"/>
      <c r="H18" s="53">
        <f t="shared" si="0"/>
        <v>35</v>
      </c>
      <c r="I18" s="52">
        <v>11</v>
      </c>
    </row>
    <row r="19" spans="1:9" ht="47.25" x14ac:dyDescent="0.25">
      <c r="A19" s="22" t="s">
        <v>15</v>
      </c>
      <c r="B19" s="22" t="s">
        <v>62</v>
      </c>
      <c r="C19" s="22" t="s">
        <v>141</v>
      </c>
      <c r="D19" s="51">
        <v>8</v>
      </c>
      <c r="E19" s="51">
        <v>11</v>
      </c>
      <c r="F19" s="53">
        <v>17</v>
      </c>
      <c r="G19" s="53"/>
      <c r="H19" s="53">
        <f t="shared" si="0"/>
        <v>36</v>
      </c>
      <c r="I19" s="51">
        <v>12</v>
      </c>
    </row>
    <row r="20" spans="1:9" ht="47.25" x14ac:dyDescent="0.25">
      <c r="A20" s="22" t="s">
        <v>16</v>
      </c>
      <c r="B20" s="22" t="s">
        <v>63</v>
      </c>
      <c r="C20" s="22" t="s">
        <v>142</v>
      </c>
      <c r="D20" s="51">
        <v>26</v>
      </c>
      <c r="E20" s="51">
        <v>15</v>
      </c>
      <c r="F20" s="53">
        <v>6</v>
      </c>
      <c r="G20" s="53"/>
      <c r="H20" s="53">
        <f t="shared" si="0"/>
        <v>47</v>
      </c>
      <c r="I20" s="52">
        <v>19</v>
      </c>
    </row>
    <row r="21" spans="1:9" ht="47.25" x14ac:dyDescent="0.25">
      <c r="A21" s="22" t="s">
        <v>17</v>
      </c>
      <c r="B21" s="22" t="s">
        <v>64</v>
      </c>
      <c r="C21" s="22" t="s">
        <v>143</v>
      </c>
      <c r="D21" s="51">
        <v>11</v>
      </c>
      <c r="E21" s="51">
        <v>11</v>
      </c>
      <c r="F21" s="53">
        <v>5</v>
      </c>
      <c r="G21" s="53"/>
      <c r="H21" s="53">
        <f t="shared" si="0"/>
        <v>27</v>
      </c>
      <c r="I21" s="51">
        <v>8</v>
      </c>
    </row>
    <row r="22" spans="1:9" ht="47.25" x14ac:dyDescent="0.25">
      <c r="A22" s="22" t="s">
        <v>18</v>
      </c>
      <c r="B22" s="22" t="s">
        <v>77</v>
      </c>
      <c r="C22" s="22" t="s">
        <v>144</v>
      </c>
      <c r="D22" s="51">
        <v>6</v>
      </c>
      <c r="E22" s="51">
        <v>12</v>
      </c>
      <c r="F22" s="53">
        <v>11</v>
      </c>
      <c r="G22" s="53"/>
      <c r="H22" s="53">
        <f t="shared" si="0"/>
        <v>29</v>
      </c>
      <c r="I22" s="52">
        <v>10</v>
      </c>
    </row>
    <row r="23" spans="1:9" ht="47.25" x14ac:dyDescent="0.25">
      <c r="A23" s="22" t="s">
        <v>71</v>
      </c>
      <c r="B23" s="22" t="s">
        <v>66</v>
      </c>
      <c r="C23" s="22" t="s">
        <v>145</v>
      </c>
      <c r="D23" s="51">
        <v>21</v>
      </c>
      <c r="E23" s="51">
        <v>14</v>
      </c>
      <c r="F23" s="53">
        <v>16</v>
      </c>
      <c r="G23" s="53"/>
      <c r="H23" s="53">
        <f t="shared" si="0"/>
        <v>51</v>
      </c>
      <c r="I23" s="51">
        <v>20</v>
      </c>
    </row>
    <row r="24" spans="1:9" ht="47.25" x14ac:dyDescent="0.25">
      <c r="A24" s="22" t="s">
        <v>19</v>
      </c>
      <c r="B24" s="22" t="s">
        <v>78</v>
      </c>
      <c r="C24" s="22" t="s">
        <v>146</v>
      </c>
      <c r="D24" s="51">
        <v>29</v>
      </c>
      <c r="E24" s="51">
        <v>13</v>
      </c>
      <c r="F24" s="53">
        <v>17</v>
      </c>
      <c r="G24" s="53"/>
      <c r="H24" s="53">
        <f t="shared" si="0"/>
        <v>59</v>
      </c>
      <c r="I24" s="52">
        <v>22</v>
      </c>
    </row>
    <row r="25" spans="1:9" ht="47.25" x14ac:dyDescent="0.25">
      <c r="A25" s="22" t="s">
        <v>20</v>
      </c>
      <c r="B25" s="22" t="s">
        <v>67</v>
      </c>
      <c r="C25" s="22" t="s">
        <v>147</v>
      </c>
      <c r="D25" s="51">
        <v>18</v>
      </c>
      <c r="E25" s="51">
        <v>9</v>
      </c>
      <c r="F25" s="53">
        <v>17</v>
      </c>
      <c r="G25" s="53"/>
      <c r="H25" s="53">
        <f t="shared" si="0"/>
        <v>44</v>
      </c>
      <c r="I25" s="51">
        <v>17</v>
      </c>
    </row>
    <row r="26" spans="1:9" ht="47.25" x14ac:dyDescent="0.25">
      <c r="A26" s="36" t="s">
        <v>30</v>
      </c>
      <c r="B26" s="36" t="s">
        <v>79</v>
      </c>
      <c r="C26" s="36" t="s">
        <v>148</v>
      </c>
      <c r="D26" s="51">
        <v>7</v>
      </c>
      <c r="E26" s="51">
        <v>2</v>
      </c>
      <c r="F26" s="51">
        <v>4</v>
      </c>
      <c r="G26" s="51"/>
      <c r="H26" s="51">
        <f t="shared" si="0"/>
        <v>13</v>
      </c>
      <c r="I26" s="52">
        <v>4</v>
      </c>
    </row>
    <row r="27" spans="1:9" ht="47.25" x14ac:dyDescent="0.25">
      <c r="A27" s="63" t="s">
        <v>21</v>
      </c>
      <c r="B27" s="63" t="s">
        <v>70</v>
      </c>
      <c r="C27" s="63" t="s">
        <v>149</v>
      </c>
      <c r="D27" s="81">
        <v>3</v>
      </c>
      <c r="E27" s="81">
        <v>1</v>
      </c>
      <c r="F27" s="82">
        <v>7</v>
      </c>
      <c r="G27" s="82"/>
      <c r="H27" s="82">
        <f t="shared" si="0"/>
        <v>11</v>
      </c>
      <c r="I27" s="81">
        <v>2</v>
      </c>
    </row>
    <row r="28" spans="1:9" ht="47.25" x14ac:dyDescent="0.25">
      <c r="A28" s="22" t="s">
        <v>22</v>
      </c>
      <c r="B28" s="22" t="s">
        <v>68</v>
      </c>
      <c r="C28" s="22" t="s">
        <v>150</v>
      </c>
      <c r="D28" s="51">
        <v>23</v>
      </c>
      <c r="E28" s="51">
        <v>15</v>
      </c>
      <c r="F28" s="53">
        <v>15</v>
      </c>
      <c r="G28" s="53"/>
      <c r="H28" s="53">
        <f t="shared" si="0"/>
        <v>53</v>
      </c>
      <c r="I28" s="52">
        <v>21</v>
      </c>
    </row>
    <row r="29" spans="1:9" ht="47.25" x14ac:dyDescent="0.25">
      <c r="A29" s="22" t="s">
        <v>23</v>
      </c>
      <c r="B29" s="22" t="s">
        <v>69</v>
      </c>
      <c r="C29" s="22" t="s">
        <v>151</v>
      </c>
      <c r="D29" s="51">
        <v>24</v>
      </c>
      <c r="E29" s="51">
        <v>9</v>
      </c>
      <c r="F29" s="53">
        <v>5</v>
      </c>
      <c r="G29" s="53"/>
      <c r="H29" s="53">
        <f t="shared" si="0"/>
        <v>38</v>
      </c>
      <c r="I29" s="51">
        <v>13</v>
      </c>
    </row>
    <row r="30" spans="1:9" ht="47.25" x14ac:dyDescent="0.25">
      <c r="A30" s="22" t="s">
        <v>24</v>
      </c>
      <c r="B30" s="22" t="s">
        <v>80</v>
      </c>
      <c r="C30" s="22" t="s">
        <v>152</v>
      </c>
      <c r="D30" s="51">
        <v>25</v>
      </c>
      <c r="E30" s="51">
        <v>5</v>
      </c>
      <c r="F30" s="53">
        <v>10</v>
      </c>
      <c r="G30" s="53"/>
      <c r="H30" s="53">
        <f t="shared" si="0"/>
        <v>40</v>
      </c>
      <c r="I30" s="52">
        <v>14</v>
      </c>
    </row>
    <row r="31" spans="1:9" ht="47.25" x14ac:dyDescent="0.25">
      <c r="A31" s="22" t="s">
        <v>25</v>
      </c>
      <c r="B31" s="22" t="s">
        <v>54</v>
      </c>
      <c r="C31" s="22" t="s">
        <v>153</v>
      </c>
      <c r="D31" s="51">
        <v>30</v>
      </c>
      <c r="E31" s="51">
        <v>13</v>
      </c>
      <c r="F31" s="53">
        <v>17</v>
      </c>
      <c r="G31" s="53"/>
      <c r="H31" s="53">
        <f t="shared" si="0"/>
        <v>60</v>
      </c>
      <c r="I31" s="51">
        <v>23</v>
      </c>
    </row>
    <row r="32" spans="1:9" ht="47.25" x14ac:dyDescent="0.25">
      <c r="A32" s="22" t="s">
        <v>26</v>
      </c>
      <c r="B32" s="22" t="s">
        <v>70</v>
      </c>
      <c r="C32" s="22" t="s">
        <v>154</v>
      </c>
      <c r="D32" s="51">
        <v>12</v>
      </c>
      <c r="E32" s="51">
        <v>6</v>
      </c>
      <c r="F32" s="53">
        <v>7</v>
      </c>
      <c r="G32" s="53"/>
      <c r="H32" s="53">
        <f t="shared" si="0"/>
        <v>25</v>
      </c>
      <c r="I32" s="52">
        <v>7</v>
      </c>
    </row>
    <row r="33" spans="1:9" ht="63" x14ac:dyDescent="0.25">
      <c r="A33" s="71" t="s">
        <v>27</v>
      </c>
      <c r="B33" s="63" t="s">
        <v>81</v>
      </c>
      <c r="C33" s="63" t="s">
        <v>155</v>
      </c>
      <c r="D33" s="81">
        <v>1</v>
      </c>
      <c r="E33" s="81">
        <v>3</v>
      </c>
      <c r="F33" s="82">
        <v>1</v>
      </c>
      <c r="G33" s="82"/>
      <c r="H33" s="82">
        <f t="shared" si="0"/>
        <v>5</v>
      </c>
      <c r="I33" s="81">
        <v>1</v>
      </c>
    </row>
    <row r="34" spans="1:9" ht="47.25" x14ac:dyDescent="0.25">
      <c r="A34" s="22" t="s">
        <v>28</v>
      </c>
      <c r="B34" s="22" t="s">
        <v>62</v>
      </c>
      <c r="C34" s="22" t="s">
        <v>156</v>
      </c>
      <c r="D34" s="51">
        <v>13</v>
      </c>
      <c r="E34" s="51">
        <v>8</v>
      </c>
      <c r="F34" s="53">
        <v>6</v>
      </c>
      <c r="G34" s="53"/>
      <c r="H34" s="53">
        <f t="shared" si="0"/>
        <v>27</v>
      </c>
      <c r="I34" s="52">
        <v>8</v>
      </c>
    </row>
    <row r="35" spans="1:9" ht="47.25" x14ac:dyDescent="0.25">
      <c r="A35" s="21" t="s">
        <v>29</v>
      </c>
      <c r="B35" s="21" t="s">
        <v>65</v>
      </c>
      <c r="C35" s="37" t="s">
        <v>157</v>
      </c>
      <c r="D35" s="51">
        <v>16</v>
      </c>
      <c r="E35" s="51">
        <v>12</v>
      </c>
      <c r="F35" s="8">
        <v>14</v>
      </c>
      <c r="G35" s="8"/>
      <c r="H35" s="8">
        <f t="shared" si="0"/>
        <v>42</v>
      </c>
      <c r="I35" s="25">
        <v>16</v>
      </c>
    </row>
    <row r="40" spans="1:9" x14ac:dyDescent="0.25">
      <c r="I40" s="23"/>
    </row>
    <row r="41" spans="1:9" x14ac:dyDescent="0.25">
      <c r="I41" s="23"/>
    </row>
    <row r="42" spans="1:9" x14ac:dyDescent="0.25">
      <c r="I42" s="23"/>
    </row>
    <row r="43" spans="1:9" x14ac:dyDescent="0.25">
      <c r="I43" s="23"/>
    </row>
    <row r="44" spans="1:9" x14ac:dyDescent="0.25">
      <c r="I44" s="23"/>
    </row>
    <row r="45" spans="1:9" x14ac:dyDescent="0.25">
      <c r="I45" s="23"/>
    </row>
    <row r="46" spans="1:9" x14ac:dyDescent="0.25">
      <c r="I46" s="23"/>
    </row>
    <row r="47" spans="1:9" x14ac:dyDescent="0.25">
      <c r="I47" s="23"/>
    </row>
    <row r="48" spans="1:9" x14ac:dyDescent="0.25">
      <c r="I48" s="23"/>
    </row>
    <row r="49" spans="9:9" x14ac:dyDescent="0.25">
      <c r="I49" s="23"/>
    </row>
    <row r="50" spans="9:9" x14ac:dyDescent="0.25">
      <c r="I50" s="23"/>
    </row>
    <row r="51" spans="9:9" x14ac:dyDescent="0.25">
      <c r="I51" s="23"/>
    </row>
    <row r="52" spans="9:9" x14ac:dyDescent="0.25">
      <c r="I52" s="23"/>
    </row>
    <row r="53" spans="9:9" x14ac:dyDescent="0.25">
      <c r="I53" s="23"/>
    </row>
  </sheetData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Юные лесоводы</vt:lpstr>
      <vt:lpstr>тестирование</vt:lpstr>
      <vt:lpstr>итог (2)</vt:lpstr>
      <vt:lpstr>'итог (2)'!Заголовки_для_печати</vt:lpstr>
      <vt:lpstr>тестирование!Заголовки_для_печати</vt:lpstr>
      <vt:lpstr>'Юные лесоводы'!Заголовки_для_печати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informatika13</dc:creator>
  <cp:lastModifiedBy>Alsu F. Mustafina</cp:lastModifiedBy>
  <cp:lastPrinted>2021-07-30T17:57:43Z</cp:lastPrinted>
  <dcterms:created xsi:type="dcterms:W3CDTF">2018-07-20T06:56:00Z</dcterms:created>
  <dcterms:modified xsi:type="dcterms:W3CDTF">2021-08-02T11:24:15Z</dcterms:modified>
</cp:coreProperties>
</file>